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56S1I6KZ\"/>
    </mc:Choice>
  </mc:AlternateContent>
  <bookViews>
    <workbookView xWindow="0" yWindow="0" windowWidth="27374" windowHeight="10850"/>
  </bookViews>
  <sheets>
    <sheet name="Cuadro 4" sheetId="16" r:id="rId1"/>
  </sheets>
  <definedNames>
    <definedName name="_xlnm.Print_Titles" localSheetId="0">'Cuadro 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16" l="1"/>
  <c r="F193" i="16"/>
  <c r="G193" i="16"/>
  <c r="H193" i="16"/>
  <c r="D193" i="16"/>
  <c r="E185" i="16"/>
  <c r="F185" i="16"/>
  <c r="G185" i="16"/>
  <c r="H185" i="16"/>
  <c r="D185" i="16"/>
  <c r="E208" i="16"/>
  <c r="F208" i="16"/>
  <c r="G208" i="16"/>
  <c r="H208" i="16"/>
  <c r="D208" i="16"/>
  <c r="E203" i="16"/>
  <c r="F203" i="16"/>
  <c r="G203" i="16"/>
  <c r="H203" i="16"/>
  <c r="D203" i="16"/>
  <c r="E212" i="16"/>
  <c r="F212" i="16"/>
  <c r="G212" i="16"/>
  <c r="H212" i="16"/>
  <c r="D212" i="16"/>
  <c r="E164" i="16"/>
  <c r="F164" i="16"/>
  <c r="G164" i="16"/>
  <c r="H164" i="16"/>
  <c r="D164" i="16"/>
  <c r="E168" i="16"/>
  <c r="F168" i="16"/>
  <c r="G168" i="16"/>
  <c r="H168" i="16"/>
  <c r="D168" i="16"/>
  <c r="E72" i="16"/>
  <c r="F72" i="16"/>
  <c r="G72" i="16"/>
  <c r="H72" i="16"/>
  <c r="D72" i="16"/>
  <c r="E64" i="16"/>
  <c r="F64" i="16"/>
  <c r="G64" i="16"/>
  <c r="H64" i="16"/>
  <c r="D64" i="16"/>
  <c r="E48" i="16"/>
  <c r="F48" i="16"/>
  <c r="G48" i="16"/>
  <c r="H48" i="16"/>
  <c r="D48" i="16"/>
  <c r="E43" i="16"/>
  <c r="F43" i="16"/>
  <c r="G43" i="16"/>
  <c r="H43" i="16"/>
  <c r="D43" i="16"/>
  <c r="D82" i="16"/>
  <c r="D92" i="16" l="1"/>
  <c r="E92" i="16"/>
  <c r="F92" i="16"/>
  <c r="E87" i="16"/>
  <c r="F87" i="16"/>
  <c r="H87" i="16"/>
  <c r="D87" i="16"/>
  <c r="E82" i="16"/>
  <c r="F82" i="16"/>
  <c r="G82" i="16"/>
</calcChain>
</file>

<file path=xl/sharedStrings.xml><?xml version="1.0" encoding="utf-8"?>
<sst xmlns="http://schemas.openxmlformats.org/spreadsheetml/2006/main" count="209" uniqueCount="102">
  <si>
    <t>Viviendas particulares ocupadas y personas que las habitan</t>
  </si>
  <si>
    <t>Total</t>
  </si>
  <si>
    <t>Tipo de vivienda</t>
  </si>
  <si>
    <t>Individual</t>
  </si>
  <si>
    <t>Apartamento</t>
  </si>
  <si>
    <t>Cuarto en casa de vecindad</t>
  </si>
  <si>
    <t>Paredes exteriores:</t>
  </si>
  <si>
    <t>Bloque, ladrillo, piedra, concreto</t>
  </si>
  <si>
    <t>Madera (tablas o troza)</t>
  </si>
  <si>
    <t>Quincha o adobe</t>
  </si>
  <si>
    <t xml:space="preserve">Madera (tablas o troza) </t>
  </si>
  <si>
    <t>Metal (zinc, aluminio, otros)</t>
  </si>
  <si>
    <t>Otros materiales</t>
  </si>
  <si>
    <t>Sin paredes</t>
  </si>
  <si>
    <t xml:space="preserve">Sin paredes </t>
  </si>
  <si>
    <t>Metal (zinc, aluminio, entre otros)</t>
  </si>
  <si>
    <t>Teja</t>
  </si>
  <si>
    <t>Losa de concreto</t>
  </si>
  <si>
    <t xml:space="preserve">Metal (zinc, alumino, entre otros) </t>
  </si>
  <si>
    <t>Madera</t>
  </si>
  <si>
    <t>Palma, paja o penca</t>
  </si>
  <si>
    <t xml:space="preserve">Losa de concreto </t>
  </si>
  <si>
    <t>Pavimentado (concreto)</t>
  </si>
  <si>
    <t>Ladrillo</t>
  </si>
  <si>
    <t>Tierra</t>
  </si>
  <si>
    <t>Mosaico o baldosas, mármol y parqué</t>
  </si>
  <si>
    <t>Otros materiales  (caña, palos, desechos, entre otros)</t>
  </si>
  <si>
    <t>Pozo brocal no protegido</t>
  </si>
  <si>
    <t>Pozo brocal protegido</t>
  </si>
  <si>
    <t>Pozo superficial (ojo de agua o manantial)</t>
  </si>
  <si>
    <t>Recogen agua de lluvia</t>
  </si>
  <si>
    <t>Carro cisterna</t>
  </si>
  <si>
    <t>Agua embotellada</t>
  </si>
  <si>
    <t>Otra vivienda o comunidad</t>
  </si>
  <si>
    <t>Otra</t>
  </si>
  <si>
    <t>12 a menos de 24 horas</t>
  </si>
  <si>
    <t>7 a menos de 12 horas</t>
  </si>
  <si>
    <t>2 a menos de 7 horas</t>
  </si>
  <si>
    <t>Menos de 2 horas</t>
  </si>
  <si>
    <t>No declarado</t>
  </si>
  <si>
    <t>Monte</t>
  </si>
  <si>
    <t>Río o quebrada</t>
  </si>
  <si>
    <t>Mar</t>
  </si>
  <si>
    <t>Otro</t>
  </si>
  <si>
    <t>Conectado a alcantarillado</t>
  </si>
  <si>
    <t>Conectado a tanque séptico</t>
  </si>
  <si>
    <t>De hueco o letrina</t>
  </si>
  <si>
    <t>Entierro</t>
  </si>
  <si>
    <t>Otra forma</t>
  </si>
  <si>
    <t>Gas</t>
  </si>
  <si>
    <t>Electricidad</t>
  </si>
  <si>
    <t>No cocina</t>
  </si>
  <si>
    <t>Alumbrado:</t>
  </si>
  <si>
    <t>Formas de eliminar la basura:</t>
  </si>
  <si>
    <t>Combustible para cocinar:</t>
  </si>
  <si>
    <t>Eléctrico de compañía distribuidora</t>
  </si>
  <si>
    <t>Eléctrico de la comunidad</t>
  </si>
  <si>
    <t>Eléctrico propio (planta)</t>
  </si>
  <si>
    <t>Panel solar (propio)</t>
  </si>
  <si>
    <t>Velas</t>
  </si>
  <si>
    <t>Incineración o quema</t>
  </si>
  <si>
    <t>Terreno baldío</t>
  </si>
  <si>
    <t>Río, quebrada, lago o mar</t>
  </si>
  <si>
    <t>Leña</t>
  </si>
  <si>
    <t>Querosín</t>
  </si>
  <si>
    <t>Carbón</t>
  </si>
  <si>
    <t>Servicio de recolección público</t>
  </si>
  <si>
    <t>Palma, paja, penca, caña, bambú o palos</t>
  </si>
  <si>
    <t>Otros materiales (caña, palos, desechos entre otros)</t>
  </si>
  <si>
    <t>Servicio de recolección privado</t>
  </si>
  <si>
    <t>Querosín o diésel</t>
  </si>
  <si>
    <t>Vela</t>
  </si>
  <si>
    <t>Linterna o lámpara portátil</t>
  </si>
  <si>
    <t xml:space="preserve">Improvi-sada </t>
  </si>
  <si>
    <t>Algunas características de la vivienda</t>
  </si>
  <si>
    <t>POR TIPO DE VIVIENDA, SEGÚN ALGUNAS CARACTERÍSTICAS DE LA VIVIENDA: CENSO 2023</t>
  </si>
  <si>
    <t xml:space="preserve">Cuadro 4. VIVIENDAS PARTICULARES OCUPADAS Y PERSONAS QUE LAS HABITAN EN LA REPÚBLICA, </t>
  </si>
  <si>
    <t>Agua para beber:</t>
  </si>
  <si>
    <t>Durante la estación seca</t>
  </si>
  <si>
    <t>Durante las 24 horas</t>
  </si>
  <si>
    <t xml:space="preserve">    Durante la estación seca</t>
  </si>
  <si>
    <t xml:space="preserve">    Durante la estación lluviosa</t>
  </si>
  <si>
    <t xml:space="preserve">  Acueducto fuera de la vivienda</t>
  </si>
  <si>
    <t xml:space="preserve">  Acueducto dentro de la vivienda </t>
  </si>
  <si>
    <t xml:space="preserve">  Uso privado </t>
  </si>
  <si>
    <t xml:space="preserve">    Uso colectivo </t>
  </si>
  <si>
    <t xml:space="preserve">    Depositan las excretas en:</t>
  </si>
  <si>
    <t>No tiene:</t>
  </si>
  <si>
    <t>Material del techo:</t>
  </si>
  <si>
    <t>Acueducto público del IDAAN</t>
  </si>
  <si>
    <t>Acueducto público de la comunidad</t>
  </si>
  <si>
    <t>Acueducto particular</t>
  </si>
  <si>
    <t>Durante la estación lluviosa</t>
  </si>
  <si>
    <t>Otro tipo de tejas (tejalit, panalit, techolit, entre otras)</t>
  </si>
  <si>
    <t>Continuidad en el suministro de agua de beber:</t>
  </si>
  <si>
    <t>- Cantidad nula o cero.</t>
  </si>
  <si>
    <t>TOTAL DE VIVIENDAS</t>
  </si>
  <si>
    <t>Río, quebrada o lago</t>
  </si>
  <si>
    <t>TOTAL DE PERSONAS</t>
  </si>
  <si>
    <t>Usa el servicio sanitario del vecino</t>
  </si>
  <si>
    <t>Material del piso:</t>
  </si>
  <si>
    <t>Servicio sanitario: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</si>
</sst>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1" fillId="0" borderId="0" xfId="1" applyFont="1"/>
    <xf numFmtId="41" fontId="4" fillId="0" borderId="10" xfId="1" applyNumberFormat="1" applyFont="1" applyBorder="1" applyAlignment="1">
      <alignment horizontal="right" vertical="top"/>
    </xf>
    <xf numFmtId="41" fontId="4" fillId="0" borderId="11" xfId="1" applyNumberFormat="1" applyFont="1" applyBorder="1" applyAlignment="1">
      <alignment horizontal="right" vertical="top"/>
    </xf>
    <xf numFmtId="0" fontId="1" fillId="0" borderId="0" xfId="1" applyFont="1" applyBorder="1"/>
    <xf numFmtId="41" fontId="1" fillId="0" borderId="10" xfId="1" applyNumberFormat="1" applyFont="1" applyBorder="1" applyAlignment="1">
      <alignment horizontal="right" vertical="top"/>
    </xf>
    <xf numFmtId="41" fontId="1" fillId="0" borderId="11" xfId="1" applyNumberFormat="1" applyFont="1" applyBorder="1" applyAlignment="1">
      <alignment horizontal="right" vertical="top"/>
    </xf>
    <xf numFmtId="41" fontId="4" fillId="0" borderId="11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5" fillId="0" borderId="11" xfId="1" applyNumberFormat="1" applyFont="1" applyBorder="1" applyAlignment="1">
      <alignment horizontal="right" vertical="top"/>
    </xf>
    <xf numFmtId="41" fontId="2" fillId="0" borderId="10" xfId="1" applyNumberFormat="1" applyFont="1" applyBorder="1" applyAlignment="1">
      <alignment horizontal="right" vertical="top"/>
    </xf>
    <xf numFmtId="41" fontId="2" fillId="0" borderId="11" xfId="1" applyNumberFormat="1" applyFont="1" applyBorder="1" applyAlignment="1">
      <alignment horizontal="right" vertical="top"/>
    </xf>
    <xf numFmtId="41" fontId="1" fillId="0" borderId="0" xfId="1" applyNumberFormat="1" applyFont="1"/>
    <xf numFmtId="41" fontId="1" fillId="0" borderId="0" xfId="1" applyNumberFormat="1" applyFont="1" applyBorder="1"/>
    <xf numFmtId="41" fontId="4" fillId="0" borderId="0" xfId="1" applyNumberFormat="1" applyFont="1" applyBorder="1" applyAlignment="1"/>
    <xf numFmtId="41" fontId="4" fillId="0" borderId="5" xfId="1" applyNumberFormat="1" applyFont="1" applyBorder="1" applyAlignment="1"/>
    <xf numFmtId="41" fontId="5" fillId="0" borderId="10" xfId="1" applyNumberFormat="1" applyFont="1" applyBorder="1" applyAlignment="1">
      <alignment horizontal="right" vertical="top"/>
    </xf>
    <xf numFmtId="41" fontId="2" fillId="0" borderId="0" xfId="1" applyNumberFormat="1" applyFont="1" applyFill="1" applyBorder="1" applyAlignment="1">
      <alignment horizontal="center"/>
    </xf>
    <xf numFmtId="41" fontId="2" fillId="0" borderId="5" xfId="1" applyNumberFormat="1" applyFont="1" applyFill="1" applyBorder="1" applyAlignment="1">
      <alignment horizontal="center"/>
    </xf>
    <xf numFmtId="41" fontId="4" fillId="0" borderId="0" xfId="1" applyNumberFormat="1" applyFont="1" applyBorder="1" applyAlignment="1">
      <alignment vertical="top"/>
    </xf>
    <xf numFmtId="41" fontId="4" fillId="0" borderId="5" xfId="1" applyNumberFormat="1" applyFont="1" applyBorder="1" applyAlignment="1">
      <alignment horizontal="left" vertical="top"/>
    </xf>
    <xf numFmtId="41" fontId="1" fillId="0" borderId="5" xfId="1" applyNumberFormat="1" applyFont="1" applyFill="1" applyBorder="1" applyAlignment="1"/>
    <xf numFmtId="41" fontId="1" fillId="0" borderId="5" xfId="1" applyNumberFormat="1" applyFont="1" applyFill="1" applyBorder="1" applyAlignment="1">
      <alignment horizontal="left" indent="1"/>
    </xf>
    <xf numFmtId="41" fontId="4" fillId="0" borderId="5" xfId="1" applyNumberFormat="1" applyFont="1" applyBorder="1" applyAlignment="1">
      <alignment vertical="top"/>
    </xf>
    <xf numFmtId="41" fontId="4" fillId="0" borderId="5" xfId="0" applyNumberFormat="1" applyFont="1" applyBorder="1" applyAlignment="1">
      <alignment vertical="top" wrapText="1"/>
    </xf>
    <xf numFmtId="41" fontId="1" fillId="0" borderId="0" xfId="1" applyNumberFormat="1" applyFont="1" applyFill="1" applyBorder="1" applyAlignment="1">
      <alignment horizontal="left" indent="1"/>
    </xf>
    <xf numFmtId="41" fontId="1" fillId="0" borderId="0" xfId="1" applyNumberFormat="1" applyFont="1" applyFill="1" applyBorder="1" applyAlignment="1"/>
    <xf numFmtId="41" fontId="2" fillId="0" borderId="10" xfId="0" applyNumberFormat="1" applyFont="1" applyBorder="1" applyAlignment="1">
      <alignment horizontal="right"/>
    </xf>
    <xf numFmtId="41" fontId="1" fillId="0" borderId="5" xfId="1" applyNumberFormat="1" applyFont="1" applyFill="1" applyBorder="1" applyAlignment="1">
      <alignment horizontal="left"/>
    </xf>
    <xf numFmtId="41" fontId="2" fillId="0" borderId="11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left" vertical="top"/>
    </xf>
    <xf numFmtId="41" fontId="1" fillId="0" borderId="10" xfId="1" applyNumberFormat="1" applyFont="1" applyBorder="1"/>
    <xf numFmtId="41" fontId="4" fillId="0" borderId="5" xfId="1" applyNumberFormat="1" applyFont="1" applyBorder="1" applyAlignment="1">
      <alignment horizontal="left" vertical="top" indent="1"/>
    </xf>
    <xf numFmtId="41" fontId="4" fillId="0" borderId="5" xfId="0" applyNumberFormat="1" applyFont="1" applyBorder="1" applyAlignment="1">
      <alignment horizontal="left" vertical="top"/>
    </xf>
    <xf numFmtId="41" fontId="4" fillId="0" borderId="1" xfId="1" applyNumberFormat="1" applyFont="1" applyBorder="1" applyAlignment="1">
      <alignment horizontal="left" vertical="top"/>
    </xf>
    <xf numFmtId="41" fontId="4" fillId="0" borderId="8" xfId="0" applyNumberFormat="1" applyFont="1" applyBorder="1" applyAlignment="1">
      <alignment horizontal="left" vertical="top"/>
    </xf>
    <xf numFmtId="41" fontId="4" fillId="0" borderId="9" xfId="0" applyNumberFormat="1" applyFont="1" applyBorder="1" applyAlignment="1">
      <alignment vertical="top"/>
    </xf>
    <xf numFmtId="41" fontId="4" fillId="0" borderId="12" xfId="0" applyNumberFormat="1" applyFont="1" applyBorder="1" applyAlignment="1">
      <alignment vertical="top"/>
    </xf>
    <xf numFmtId="41" fontId="5" fillId="0" borderId="0" xfId="1" applyNumberFormat="1" applyFont="1" applyBorder="1" applyAlignment="1">
      <alignment vertical="top"/>
    </xf>
    <xf numFmtId="41" fontId="4" fillId="0" borderId="6" xfId="1" applyNumberFormat="1" applyFont="1" applyBorder="1" applyAlignment="1"/>
    <xf numFmtId="41" fontId="5" fillId="0" borderId="10" xfId="1" applyNumberFormat="1" applyFont="1" applyBorder="1" applyAlignment="1">
      <alignment vertical="top"/>
    </xf>
    <xf numFmtId="41" fontId="4" fillId="0" borderId="5" xfId="0" applyNumberFormat="1" applyFont="1" applyBorder="1" applyAlignment="1">
      <alignment horizontal="left" vertical="top" wrapText="1"/>
    </xf>
    <xf numFmtId="49" fontId="1" fillId="0" borderId="0" xfId="1" applyNumberFormat="1" applyFont="1"/>
    <xf numFmtId="41" fontId="2" fillId="2" borderId="2" xfId="1" applyNumberFormat="1" applyFont="1" applyFill="1" applyBorder="1" applyAlignment="1">
      <alignment horizontal="center"/>
    </xf>
    <xf numFmtId="41" fontId="2" fillId="2" borderId="3" xfId="1" applyNumberFormat="1" applyFont="1" applyFill="1" applyBorder="1" applyAlignment="1">
      <alignment horizontal="center"/>
    </xf>
    <xf numFmtId="41" fontId="2" fillId="2" borderId="6" xfId="1" applyNumberFormat="1" applyFont="1" applyFill="1" applyBorder="1" applyAlignment="1">
      <alignment horizontal="center" vertical="center"/>
    </xf>
    <xf numFmtId="41" fontId="2" fillId="2" borderId="10" xfId="1" applyNumberFormat="1" applyFont="1" applyFill="1" applyBorder="1" applyAlignment="1">
      <alignment horizontal="center" vertical="center"/>
    </xf>
    <xf numFmtId="41" fontId="2" fillId="2" borderId="9" xfId="1" applyNumberFormat="1" applyFont="1" applyFill="1" applyBorder="1" applyAlignment="1">
      <alignment horizontal="center" vertical="center"/>
    </xf>
    <xf numFmtId="41" fontId="2" fillId="2" borderId="7" xfId="1" applyNumberFormat="1" applyFont="1" applyFill="1" applyBorder="1" applyAlignment="1">
      <alignment horizontal="center"/>
    </xf>
    <xf numFmtId="41" fontId="6" fillId="0" borderId="0" xfId="1" applyNumberFormat="1" applyFont="1" applyBorder="1" applyAlignment="1">
      <alignment horizontal="center"/>
    </xf>
    <xf numFmtId="41" fontId="2" fillId="2" borderId="4" xfId="1" applyNumberFormat="1" applyFont="1" applyFill="1" applyBorder="1" applyAlignment="1">
      <alignment horizontal="center" vertical="center" wrapText="1"/>
    </xf>
    <xf numFmtId="41" fontId="2" fillId="2" borderId="13" xfId="1" applyNumberFormat="1" applyFont="1" applyFill="1" applyBorder="1" applyAlignment="1">
      <alignment horizontal="center" vertical="center" wrapText="1"/>
    </xf>
    <xf numFmtId="41" fontId="2" fillId="2" borderId="0" xfId="1" applyNumberFormat="1" applyFont="1" applyFill="1" applyBorder="1" applyAlignment="1">
      <alignment horizontal="center" vertical="center" wrapText="1"/>
    </xf>
    <xf numFmtId="41" fontId="2" fillId="2" borderId="5" xfId="1" applyNumberFormat="1" applyFont="1" applyFill="1" applyBorder="1" applyAlignment="1">
      <alignment horizontal="center" vertical="center" wrapText="1"/>
    </xf>
    <xf numFmtId="41" fontId="2" fillId="2" borderId="14" xfId="1" applyNumberFormat="1" applyFont="1" applyFill="1" applyBorder="1" applyAlignment="1">
      <alignment horizontal="center" vertical="center" wrapText="1"/>
    </xf>
    <xf numFmtId="41" fontId="2" fillId="2" borderId="15" xfId="1" applyNumberFormat="1" applyFont="1" applyFill="1" applyBorder="1" applyAlignment="1">
      <alignment horizontal="center" vertical="center" wrapText="1"/>
    </xf>
    <xf numFmtId="41" fontId="2" fillId="2" borderId="3" xfId="2" applyNumberFormat="1" applyFont="1" applyFill="1" applyBorder="1" applyAlignment="1">
      <alignment horizontal="center" vertical="center" wrapText="1"/>
    </xf>
    <xf numFmtId="41" fontId="2" fillId="0" borderId="0" xfId="1" applyNumberFormat="1" applyFont="1" applyFill="1" applyBorder="1" applyAlignment="1">
      <alignment horizontal="center"/>
    </xf>
    <xf numFmtId="41" fontId="2" fillId="0" borderId="5" xfId="1" applyNumberFormat="1" applyFont="1" applyFill="1" applyBorder="1" applyAlignment="1">
      <alignment horizontal="center"/>
    </xf>
    <xf numFmtId="41" fontId="2" fillId="2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Indice de  Tabulados de Vivienda 2010 (listo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54"/>
  <sheetViews>
    <sheetView tabSelected="1" zoomScaleNormal="100" zoomScaleSheetLayoutView="100" workbookViewId="0">
      <selection activeCell="A4" sqref="A4:C8"/>
    </sheetView>
  </sheetViews>
  <sheetFormatPr baseColWidth="10" defaultColWidth="11.42578125" defaultRowHeight="12.85" x14ac:dyDescent="0.2"/>
  <cols>
    <col min="1" max="2" width="2.42578125" style="12" customWidth="1"/>
    <col min="3" max="3" width="45.85546875" style="12" customWidth="1"/>
    <col min="4" max="4" width="10.140625" style="12" customWidth="1"/>
    <col min="5" max="5" width="11.140625" style="12" customWidth="1"/>
    <col min="6" max="6" width="9" style="12" customWidth="1"/>
    <col min="7" max="7" width="13" style="12" customWidth="1"/>
    <col min="8" max="8" width="11.7109375" style="13" customWidth="1"/>
    <col min="9" max="9" width="11.42578125" style="4"/>
    <col min="10" max="16384" width="11.42578125" style="1"/>
  </cols>
  <sheetData>
    <row r="1" spans="1:8" x14ac:dyDescent="0.2">
      <c r="A1" s="49" t="s">
        <v>76</v>
      </c>
      <c r="B1" s="49"/>
      <c r="C1" s="49"/>
      <c r="D1" s="49"/>
      <c r="E1" s="49"/>
      <c r="F1" s="49"/>
      <c r="G1" s="49"/>
      <c r="H1" s="49"/>
    </row>
    <row r="2" spans="1:8" x14ac:dyDescent="0.2">
      <c r="A2" s="49" t="s">
        <v>75</v>
      </c>
      <c r="B2" s="49"/>
      <c r="C2" s="49"/>
      <c r="D2" s="49"/>
      <c r="E2" s="49"/>
      <c r="F2" s="49"/>
      <c r="G2" s="49"/>
      <c r="H2" s="49"/>
    </row>
    <row r="3" spans="1:8" ht="10.55" customHeight="1" x14ac:dyDescent="0.2">
      <c r="A3" s="13"/>
      <c r="B3" s="13"/>
      <c r="C3" s="13"/>
      <c r="D3" s="13"/>
      <c r="E3" s="13"/>
      <c r="F3" s="13"/>
      <c r="G3" s="13"/>
    </row>
    <row r="4" spans="1:8" x14ac:dyDescent="0.2">
      <c r="A4" s="50" t="s">
        <v>74</v>
      </c>
      <c r="B4" s="50"/>
      <c r="C4" s="51"/>
      <c r="D4" s="43" t="s">
        <v>0</v>
      </c>
      <c r="E4" s="43"/>
      <c r="F4" s="43"/>
      <c r="G4" s="43"/>
      <c r="H4" s="44"/>
    </row>
    <row r="5" spans="1:8" x14ac:dyDescent="0.2">
      <c r="A5" s="52"/>
      <c r="B5" s="52"/>
      <c r="C5" s="53"/>
      <c r="D5" s="45" t="s">
        <v>1</v>
      </c>
      <c r="E5" s="44" t="s">
        <v>2</v>
      </c>
      <c r="F5" s="48"/>
      <c r="G5" s="48"/>
      <c r="H5" s="48"/>
    </row>
    <row r="6" spans="1:8" x14ac:dyDescent="0.2">
      <c r="A6" s="52"/>
      <c r="B6" s="52"/>
      <c r="C6" s="53"/>
      <c r="D6" s="46"/>
      <c r="E6" s="59" t="s">
        <v>3</v>
      </c>
      <c r="F6" s="59" t="s">
        <v>73</v>
      </c>
      <c r="G6" s="59" t="s">
        <v>4</v>
      </c>
      <c r="H6" s="56" t="s">
        <v>5</v>
      </c>
    </row>
    <row r="7" spans="1:8" x14ac:dyDescent="0.2">
      <c r="A7" s="52"/>
      <c r="B7" s="52"/>
      <c r="C7" s="53"/>
      <c r="D7" s="46"/>
      <c r="E7" s="59"/>
      <c r="F7" s="59"/>
      <c r="G7" s="59"/>
      <c r="H7" s="56"/>
    </row>
    <row r="8" spans="1:8" x14ac:dyDescent="0.2">
      <c r="A8" s="54"/>
      <c r="B8" s="54"/>
      <c r="C8" s="55"/>
      <c r="D8" s="47"/>
      <c r="E8" s="59"/>
      <c r="F8" s="59"/>
      <c r="G8" s="59"/>
      <c r="H8" s="56"/>
    </row>
    <row r="9" spans="1:8" ht="12.85" customHeight="1" x14ac:dyDescent="0.2">
      <c r="A9" s="14"/>
      <c r="B9" s="14"/>
      <c r="C9" s="15"/>
      <c r="D9" s="39"/>
      <c r="E9" s="39"/>
      <c r="F9" s="39"/>
      <c r="G9" s="39"/>
      <c r="H9" s="14"/>
    </row>
    <row r="10" spans="1:8" ht="15" customHeight="1" x14ac:dyDescent="0.2">
      <c r="A10" s="57" t="s">
        <v>96</v>
      </c>
      <c r="B10" s="57"/>
      <c r="C10" s="58"/>
      <c r="D10" s="16">
        <v>1201809</v>
      </c>
      <c r="E10" s="16">
        <v>1039294</v>
      </c>
      <c r="F10" s="16">
        <v>7392</v>
      </c>
      <c r="G10" s="16">
        <v>145472</v>
      </c>
      <c r="H10" s="9">
        <v>9651</v>
      </c>
    </row>
    <row r="11" spans="1:8" ht="11.25" customHeight="1" x14ac:dyDescent="0.2">
      <c r="A11" s="17"/>
      <c r="B11" s="17"/>
      <c r="C11" s="18"/>
      <c r="D11" s="16"/>
      <c r="E11" s="16"/>
      <c r="F11" s="16"/>
      <c r="G11" s="16"/>
      <c r="H11" s="9"/>
    </row>
    <row r="12" spans="1:8" ht="15" customHeight="1" x14ac:dyDescent="0.2">
      <c r="A12" s="19" t="s">
        <v>6</v>
      </c>
      <c r="B12" s="19"/>
      <c r="C12" s="20"/>
      <c r="D12" s="2"/>
      <c r="E12" s="2"/>
      <c r="F12" s="2"/>
      <c r="G12" s="2"/>
      <c r="H12" s="3"/>
    </row>
    <row r="13" spans="1:8" ht="11.95" customHeight="1" x14ac:dyDescent="0.2">
      <c r="A13" s="19"/>
      <c r="B13" s="19"/>
      <c r="C13" s="20"/>
      <c r="D13" s="2"/>
      <c r="E13" s="2"/>
      <c r="F13" s="2"/>
      <c r="G13" s="2"/>
      <c r="H13" s="3"/>
    </row>
    <row r="14" spans="1:8" ht="15" customHeight="1" x14ac:dyDescent="0.2">
      <c r="A14" s="19"/>
      <c r="B14" s="19"/>
      <c r="C14" s="20" t="s">
        <v>7</v>
      </c>
      <c r="D14" s="2">
        <v>1061997</v>
      </c>
      <c r="E14" s="2">
        <v>908807</v>
      </c>
      <c r="F14" s="2">
        <v>0</v>
      </c>
      <c r="G14" s="2">
        <v>144982</v>
      </c>
      <c r="H14" s="3">
        <v>8208</v>
      </c>
    </row>
    <row r="15" spans="1:8" ht="15" customHeight="1" x14ac:dyDescent="0.2">
      <c r="A15" s="19"/>
      <c r="B15" s="19"/>
      <c r="C15" s="20" t="s">
        <v>10</v>
      </c>
      <c r="D15" s="2">
        <v>88847</v>
      </c>
      <c r="E15" s="2">
        <v>85544</v>
      </c>
      <c r="F15" s="2">
        <v>1378</v>
      </c>
      <c r="G15" s="2">
        <v>486</v>
      </c>
      <c r="H15" s="3">
        <v>1439</v>
      </c>
    </row>
    <row r="16" spans="1:8" ht="15" customHeight="1" x14ac:dyDescent="0.2">
      <c r="A16" s="19"/>
      <c r="B16" s="19"/>
      <c r="C16" s="20" t="s">
        <v>9</v>
      </c>
      <c r="D16" s="2">
        <v>7811</v>
      </c>
      <c r="E16" s="2">
        <v>7809</v>
      </c>
      <c r="F16" s="2">
        <v>0</v>
      </c>
      <c r="G16" s="2">
        <v>0</v>
      </c>
      <c r="H16" s="3">
        <v>2</v>
      </c>
    </row>
    <row r="17" spans="1:8" ht="15" customHeight="1" x14ac:dyDescent="0.2">
      <c r="A17" s="19"/>
      <c r="B17" s="19"/>
      <c r="C17" s="20" t="s">
        <v>11</v>
      </c>
      <c r="D17" s="2">
        <v>21296</v>
      </c>
      <c r="E17" s="2">
        <v>16314</v>
      </c>
      <c r="F17" s="2">
        <v>4978</v>
      </c>
      <c r="G17" s="2">
        <v>4</v>
      </c>
      <c r="H17" s="3">
        <v>0</v>
      </c>
    </row>
    <row r="18" spans="1:8" ht="15" customHeight="1" x14ac:dyDescent="0.2">
      <c r="A18" s="19"/>
      <c r="B18" s="19"/>
      <c r="C18" s="20" t="s">
        <v>67</v>
      </c>
      <c r="D18" s="2">
        <v>13358</v>
      </c>
      <c r="E18" s="2">
        <v>12694</v>
      </c>
      <c r="F18" s="2">
        <v>664</v>
      </c>
      <c r="G18" s="2">
        <v>0</v>
      </c>
      <c r="H18" s="3">
        <v>0</v>
      </c>
    </row>
    <row r="19" spans="1:8" ht="15" customHeight="1" x14ac:dyDescent="0.2">
      <c r="A19" s="19"/>
      <c r="B19" s="19"/>
      <c r="C19" s="20" t="s">
        <v>12</v>
      </c>
      <c r="D19" s="2">
        <v>7488</v>
      </c>
      <c r="E19" s="2">
        <v>7254</v>
      </c>
      <c r="F19" s="2">
        <v>232</v>
      </c>
      <c r="G19" s="2">
        <v>0</v>
      </c>
      <c r="H19" s="3">
        <v>2</v>
      </c>
    </row>
    <row r="20" spans="1:8" ht="15" customHeight="1" x14ac:dyDescent="0.2">
      <c r="A20" s="19"/>
      <c r="B20" s="19"/>
      <c r="C20" s="20" t="s">
        <v>14</v>
      </c>
      <c r="D20" s="2">
        <v>1012</v>
      </c>
      <c r="E20" s="2">
        <v>872</v>
      </c>
      <c r="F20" s="2">
        <v>140</v>
      </c>
      <c r="G20" s="2">
        <v>0</v>
      </c>
      <c r="H20" s="3">
        <v>0</v>
      </c>
    </row>
    <row r="21" spans="1:8" ht="12.85" customHeight="1" x14ac:dyDescent="0.2">
      <c r="A21" s="19"/>
      <c r="B21" s="19"/>
      <c r="C21" s="20"/>
      <c r="D21" s="2"/>
      <c r="E21" s="2"/>
      <c r="F21" s="2"/>
      <c r="G21" s="2"/>
      <c r="H21" s="3"/>
    </row>
    <row r="22" spans="1:8" ht="15" customHeight="1" x14ac:dyDescent="0.2">
      <c r="A22" s="19" t="s">
        <v>88</v>
      </c>
      <c r="B22" s="19"/>
      <c r="C22" s="20"/>
      <c r="D22" s="2"/>
      <c r="E22" s="2"/>
      <c r="F22" s="2"/>
      <c r="G22" s="2"/>
      <c r="H22" s="3"/>
    </row>
    <row r="23" spans="1:8" ht="12.85" customHeight="1" x14ac:dyDescent="0.2">
      <c r="A23" s="19"/>
      <c r="B23" s="19"/>
      <c r="C23" s="20"/>
      <c r="D23" s="2"/>
      <c r="E23" s="2"/>
      <c r="F23" s="2"/>
      <c r="G23" s="2"/>
      <c r="H23" s="3"/>
    </row>
    <row r="24" spans="1:8" ht="15" customHeight="1" x14ac:dyDescent="0.2">
      <c r="A24" s="19"/>
      <c r="B24" s="19"/>
      <c r="C24" s="21" t="s">
        <v>18</v>
      </c>
      <c r="D24" s="2">
        <v>988541</v>
      </c>
      <c r="E24" s="2">
        <v>919961</v>
      </c>
      <c r="F24" s="2">
        <v>6846</v>
      </c>
      <c r="G24" s="2">
        <v>52675</v>
      </c>
      <c r="H24" s="3">
        <v>9059</v>
      </c>
    </row>
    <row r="25" spans="1:8" ht="13.55" customHeight="1" x14ac:dyDescent="0.2">
      <c r="A25" s="19"/>
      <c r="B25" s="19"/>
      <c r="C25" s="21" t="s">
        <v>16</v>
      </c>
      <c r="D25" s="2">
        <v>27061</v>
      </c>
      <c r="E25" s="2">
        <v>26244</v>
      </c>
      <c r="F25" s="2">
        <v>2</v>
      </c>
      <c r="G25" s="2">
        <v>801</v>
      </c>
      <c r="H25" s="3">
        <v>14</v>
      </c>
    </row>
    <row r="26" spans="1:8" ht="15" customHeight="1" x14ac:dyDescent="0.2">
      <c r="A26" s="19"/>
      <c r="B26" s="19"/>
      <c r="C26" s="21" t="s">
        <v>93</v>
      </c>
      <c r="D26" s="2">
        <v>79034</v>
      </c>
      <c r="E26" s="2">
        <v>71682</v>
      </c>
      <c r="F26" s="2">
        <v>0</v>
      </c>
      <c r="G26" s="2">
        <v>7298</v>
      </c>
      <c r="H26" s="3">
        <v>54</v>
      </c>
    </row>
    <row r="27" spans="1:8" ht="15" customHeight="1" x14ac:dyDescent="0.2">
      <c r="A27" s="19"/>
      <c r="B27" s="19"/>
      <c r="C27" s="21" t="s">
        <v>21</v>
      </c>
      <c r="D27" s="2">
        <v>90410</v>
      </c>
      <c r="E27" s="2">
        <v>5905</v>
      </c>
      <c r="F27" s="2">
        <v>0</v>
      </c>
      <c r="G27" s="2">
        <v>84505</v>
      </c>
      <c r="H27" s="3">
        <v>0</v>
      </c>
    </row>
    <row r="28" spans="1:8" ht="15" customHeight="1" x14ac:dyDescent="0.2">
      <c r="A28" s="19"/>
      <c r="B28" s="19"/>
      <c r="C28" s="21" t="s">
        <v>19</v>
      </c>
      <c r="D28" s="2">
        <v>2252</v>
      </c>
      <c r="E28" s="2">
        <v>1449</v>
      </c>
      <c r="F28" s="2">
        <v>86</v>
      </c>
      <c r="G28" s="2">
        <v>193</v>
      </c>
      <c r="H28" s="3">
        <v>524</v>
      </c>
    </row>
    <row r="29" spans="1:8" ht="15" customHeight="1" x14ac:dyDescent="0.2">
      <c r="A29" s="19"/>
      <c r="B29" s="19"/>
      <c r="C29" s="21" t="s">
        <v>20</v>
      </c>
      <c r="D29" s="2">
        <v>13906</v>
      </c>
      <c r="E29" s="2">
        <v>13552</v>
      </c>
      <c r="F29" s="2">
        <v>354</v>
      </c>
      <c r="G29" s="2">
        <v>0</v>
      </c>
      <c r="H29" s="3">
        <v>0</v>
      </c>
    </row>
    <row r="30" spans="1:8" ht="15" customHeight="1" x14ac:dyDescent="0.2">
      <c r="A30" s="19"/>
      <c r="B30" s="19"/>
      <c r="C30" s="21" t="s">
        <v>12</v>
      </c>
      <c r="D30" s="2">
        <v>605</v>
      </c>
      <c r="E30" s="2">
        <v>501</v>
      </c>
      <c r="F30" s="2">
        <v>104</v>
      </c>
      <c r="G30" s="2">
        <v>0</v>
      </c>
      <c r="H30" s="3">
        <v>0</v>
      </c>
    </row>
    <row r="31" spans="1:8" ht="12.85" customHeight="1" x14ac:dyDescent="0.2">
      <c r="A31" s="19"/>
      <c r="B31" s="19"/>
      <c r="C31" s="21"/>
      <c r="D31" s="2"/>
      <c r="E31" s="2"/>
      <c r="F31" s="2"/>
      <c r="G31" s="2"/>
      <c r="H31" s="3"/>
    </row>
    <row r="32" spans="1:8" ht="14.3" customHeight="1" x14ac:dyDescent="0.2">
      <c r="A32" s="19" t="s">
        <v>100</v>
      </c>
      <c r="B32" s="19"/>
      <c r="C32" s="20"/>
      <c r="D32" s="2"/>
      <c r="E32" s="2"/>
      <c r="F32" s="2"/>
      <c r="G32" s="2"/>
      <c r="H32" s="3"/>
    </row>
    <row r="33" spans="1:8" ht="12.85" customHeight="1" x14ac:dyDescent="0.2">
      <c r="A33" s="19"/>
      <c r="B33" s="19"/>
      <c r="C33" s="20"/>
      <c r="D33" s="2"/>
      <c r="E33" s="2"/>
      <c r="F33" s="2"/>
      <c r="G33" s="2"/>
      <c r="H33" s="3"/>
    </row>
    <row r="34" spans="1:8" ht="13.55" customHeight="1" x14ac:dyDescent="0.2">
      <c r="A34" s="19"/>
      <c r="B34" s="19"/>
      <c r="C34" s="21" t="s">
        <v>25</v>
      </c>
      <c r="D34" s="2">
        <v>680221</v>
      </c>
      <c r="E34" s="2">
        <v>552125</v>
      </c>
      <c r="F34" s="2">
        <v>0</v>
      </c>
      <c r="G34" s="2">
        <v>125082</v>
      </c>
      <c r="H34" s="3">
        <v>3014</v>
      </c>
    </row>
    <row r="35" spans="1:8" ht="15" customHeight="1" x14ac:dyDescent="0.2">
      <c r="A35" s="19"/>
      <c r="B35" s="19"/>
      <c r="C35" s="21" t="s">
        <v>22</v>
      </c>
      <c r="D35" s="2">
        <v>418882</v>
      </c>
      <c r="E35" s="2">
        <v>392165</v>
      </c>
      <c r="F35" s="2">
        <v>1653</v>
      </c>
      <c r="G35" s="2">
        <v>19666</v>
      </c>
      <c r="H35" s="3">
        <v>5398</v>
      </c>
    </row>
    <row r="36" spans="1:8" ht="12.85" customHeight="1" x14ac:dyDescent="0.2">
      <c r="A36" s="19"/>
      <c r="B36" s="19"/>
      <c r="C36" s="21" t="s">
        <v>23</v>
      </c>
      <c r="D36" s="2">
        <v>693</v>
      </c>
      <c r="E36" s="2">
        <v>641</v>
      </c>
      <c r="F36" s="2">
        <v>0</v>
      </c>
      <c r="G36" s="2">
        <v>51</v>
      </c>
      <c r="H36" s="3">
        <v>1</v>
      </c>
    </row>
    <row r="37" spans="1:8" ht="15" customHeight="1" x14ac:dyDescent="0.2">
      <c r="A37" s="19"/>
      <c r="B37" s="19"/>
      <c r="C37" s="21" t="s">
        <v>24</v>
      </c>
      <c r="D37" s="2">
        <v>65379</v>
      </c>
      <c r="E37" s="2">
        <v>60111</v>
      </c>
      <c r="F37" s="2">
        <v>5268</v>
      </c>
      <c r="G37" s="2">
        <v>0</v>
      </c>
      <c r="H37" s="3">
        <v>0</v>
      </c>
    </row>
    <row r="38" spans="1:8" ht="15" customHeight="1" x14ac:dyDescent="0.2">
      <c r="A38" s="19"/>
      <c r="B38" s="19"/>
      <c r="C38" s="21" t="s">
        <v>19</v>
      </c>
      <c r="D38" s="2">
        <v>35070</v>
      </c>
      <c r="E38" s="2">
        <v>32843</v>
      </c>
      <c r="F38" s="2">
        <v>335</v>
      </c>
      <c r="G38" s="2">
        <v>673</v>
      </c>
      <c r="H38" s="3">
        <v>1219</v>
      </c>
    </row>
    <row r="39" spans="1:8" ht="15" customHeight="1" x14ac:dyDescent="0.2">
      <c r="A39" s="19"/>
      <c r="B39" s="19"/>
      <c r="C39" s="21" t="s">
        <v>26</v>
      </c>
      <c r="D39" s="2">
        <v>1564</v>
      </c>
      <c r="E39" s="2">
        <v>1409</v>
      </c>
      <c r="F39" s="2">
        <v>136</v>
      </c>
      <c r="G39" s="2">
        <v>0</v>
      </c>
      <c r="H39" s="3">
        <v>19</v>
      </c>
    </row>
    <row r="40" spans="1:8" ht="12.85" customHeight="1" x14ac:dyDescent="0.2">
      <c r="A40" s="19"/>
      <c r="B40" s="19"/>
      <c r="C40" s="20"/>
      <c r="D40" s="2"/>
      <c r="E40" s="2"/>
      <c r="F40" s="2"/>
      <c r="G40" s="2"/>
      <c r="H40" s="3"/>
    </row>
    <row r="41" spans="1:8" ht="15" customHeight="1" x14ac:dyDescent="0.2">
      <c r="A41" s="19" t="s">
        <v>77</v>
      </c>
      <c r="B41" s="19"/>
      <c r="C41" s="20"/>
      <c r="D41" s="2"/>
      <c r="E41" s="2"/>
      <c r="F41" s="2"/>
      <c r="G41" s="2"/>
      <c r="H41" s="3"/>
    </row>
    <row r="42" spans="1:8" ht="12.85" customHeight="1" x14ac:dyDescent="0.2">
      <c r="A42" s="19"/>
      <c r="B42" s="19"/>
      <c r="C42" s="20"/>
      <c r="D42" s="2"/>
      <c r="E42" s="2"/>
      <c r="F42" s="2"/>
      <c r="G42" s="2"/>
      <c r="H42" s="3"/>
    </row>
    <row r="43" spans="1:8" ht="13.55" customHeight="1" x14ac:dyDescent="0.2">
      <c r="A43" s="22" t="s">
        <v>83</v>
      </c>
      <c r="B43" s="21"/>
      <c r="C43" s="23"/>
      <c r="D43" s="16">
        <f>SUM(D44:D46)</f>
        <v>1007795</v>
      </c>
      <c r="E43" s="16">
        <f t="shared" ref="E43:H43" si="0">SUM(E44:E46)</f>
        <v>863991</v>
      </c>
      <c r="F43" s="16">
        <f t="shared" si="0"/>
        <v>25</v>
      </c>
      <c r="G43" s="16">
        <f t="shared" si="0"/>
        <v>139694</v>
      </c>
      <c r="H43" s="9">
        <f t="shared" si="0"/>
        <v>4085</v>
      </c>
    </row>
    <row r="44" spans="1:8" ht="15" customHeight="1" x14ac:dyDescent="0.2">
      <c r="A44" s="19"/>
      <c r="B44" s="19"/>
      <c r="C44" s="41" t="s">
        <v>89</v>
      </c>
      <c r="D44" s="5">
        <v>795044</v>
      </c>
      <c r="E44" s="5">
        <v>653256</v>
      </c>
      <c r="F44" s="5">
        <v>25</v>
      </c>
      <c r="G44" s="5">
        <v>137852</v>
      </c>
      <c r="H44" s="6">
        <v>3911</v>
      </c>
    </row>
    <row r="45" spans="1:8" ht="15" customHeight="1" x14ac:dyDescent="0.2">
      <c r="A45" s="19"/>
      <c r="B45" s="19"/>
      <c r="C45" s="41" t="s">
        <v>90</v>
      </c>
      <c r="D45" s="5">
        <v>187906</v>
      </c>
      <c r="E45" s="5">
        <v>186421</v>
      </c>
      <c r="F45" s="5">
        <v>0</v>
      </c>
      <c r="G45" s="5">
        <v>1330</v>
      </c>
      <c r="H45" s="6">
        <v>155</v>
      </c>
    </row>
    <row r="46" spans="1:8" ht="15" customHeight="1" x14ac:dyDescent="0.2">
      <c r="A46" s="19"/>
      <c r="B46" s="19"/>
      <c r="C46" s="41" t="s">
        <v>91</v>
      </c>
      <c r="D46" s="5">
        <v>24845</v>
      </c>
      <c r="E46" s="5">
        <v>24314</v>
      </c>
      <c r="F46" s="5">
        <v>0</v>
      </c>
      <c r="G46" s="5">
        <v>512</v>
      </c>
      <c r="H46" s="6">
        <v>19</v>
      </c>
    </row>
    <row r="47" spans="1:8" ht="12.85" customHeight="1" x14ac:dyDescent="0.2">
      <c r="A47" s="19"/>
      <c r="B47" s="19"/>
      <c r="C47" s="20"/>
      <c r="D47" s="5"/>
      <c r="E47" s="5"/>
      <c r="F47" s="5"/>
      <c r="G47" s="5"/>
      <c r="H47" s="6"/>
    </row>
    <row r="48" spans="1:8" ht="13.55" customHeight="1" x14ac:dyDescent="0.2">
      <c r="A48" s="22" t="s">
        <v>82</v>
      </c>
      <c r="B48" s="22"/>
      <c r="C48" s="21"/>
      <c r="D48" s="16">
        <f>SUM(D49:D51)</f>
        <v>98692</v>
      </c>
      <c r="E48" s="16">
        <f t="shared" ref="E48:H48" si="1">SUM(E49:E51)</f>
        <v>86170</v>
      </c>
      <c r="F48" s="16">
        <f t="shared" si="1"/>
        <v>4734</v>
      </c>
      <c r="G48" s="16">
        <f t="shared" si="1"/>
        <v>2350</v>
      </c>
      <c r="H48" s="9">
        <f t="shared" si="1"/>
        <v>5438</v>
      </c>
    </row>
    <row r="49" spans="1:8" ht="12.85" customHeight="1" x14ac:dyDescent="0.2">
      <c r="A49" s="19"/>
      <c r="B49" s="19"/>
      <c r="C49" s="24" t="s">
        <v>89</v>
      </c>
      <c r="D49" s="5">
        <v>44394</v>
      </c>
      <c r="E49" s="5">
        <v>34263</v>
      </c>
      <c r="F49" s="5">
        <v>2783</v>
      </c>
      <c r="G49" s="5">
        <v>2226</v>
      </c>
      <c r="H49" s="6">
        <v>5122</v>
      </c>
    </row>
    <row r="50" spans="1:8" ht="15" customHeight="1" x14ac:dyDescent="0.2">
      <c r="A50" s="19"/>
      <c r="B50" s="19"/>
      <c r="C50" s="24" t="s">
        <v>90</v>
      </c>
      <c r="D50" s="5">
        <v>48194</v>
      </c>
      <c r="E50" s="5">
        <v>46014</v>
      </c>
      <c r="F50" s="5">
        <v>1797</v>
      </c>
      <c r="G50" s="5">
        <v>116</v>
      </c>
      <c r="H50" s="6">
        <v>267</v>
      </c>
    </row>
    <row r="51" spans="1:8" ht="15" customHeight="1" x14ac:dyDescent="0.2">
      <c r="A51" s="19"/>
      <c r="B51" s="19"/>
      <c r="C51" s="24" t="s">
        <v>91</v>
      </c>
      <c r="D51" s="5">
        <v>6104</v>
      </c>
      <c r="E51" s="5">
        <v>5893</v>
      </c>
      <c r="F51" s="5">
        <v>154</v>
      </c>
      <c r="G51" s="5">
        <v>8</v>
      </c>
      <c r="H51" s="6">
        <v>49</v>
      </c>
    </row>
    <row r="52" spans="1:8" ht="11.95" customHeight="1" x14ac:dyDescent="0.2">
      <c r="A52" s="19"/>
      <c r="B52" s="19"/>
      <c r="C52" s="20"/>
      <c r="D52" s="5"/>
      <c r="E52" s="5"/>
      <c r="F52" s="5"/>
      <c r="G52" s="5"/>
      <c r="H52" s="6"/>
    </row>
    <row r="53" spans="1:8" ht="15" customHeight="1" x14ac:dyDescent="0.2">
      <c r="A53" s="25"/>
      <c r="B53" s="26" t="s">
        <v>27</v>
      </c>
      <c r="C53" s="21"/>
      <c r="D53" s="5">
        <v>13213</v>
      </c>
      <c r="E53" s="5">
        <v>13033</v>
      </c>
      <c r="F53" s="5">
        <v>167</v>
      </c>
      <c r="G53" s="5">
        <v>0</v>
      </c>
      <c r="H53" s="6">
        <v>13</v>
      </c>
    </row>
    <row r="54" spans="1:8" ht="12.85" customHeight="1" x14ac:dyDescent="0.2">
      <c r="A54" s="19"/>
      <c r="B54" s="19" t="s">
        <v>28</v>
      </c>
      <c r="C54" s="23"/>
      <c r="D54" s="5">
        <v>8565</v>
      </c>
      <c r="E54" s="5">
        <v>8409</v>
      </c>
      <c r="F54" s="5">
        <v>153</v>
      </c>
      <c r="G54" s="5">
        <v>0</v>
      </c>
      <c r="H54" s="6">
        <v>3</v>
      </c>
    </row>
    <row r="55" spans="1:8" ht="13.55" customHeight="1" x14ac:dyDescent="0.2">
      <c r="A55" s="19"/>
      <c r="B55" s="19" t="s">
        <v>29</v>
      </c>
      <c r="C55" s="23"/>
      <c r="D55" s="5">
        <v>21985</v>
      </c>
      <c r="E55" s="5">
        <v>21395</v>
      </c>
      <c r="F55" s="5">
        <v>590</v>
      </c>
      <c r="G55" s="5">
        <v>0</v>
      </c>
      <c r="H55" s="6">
        <v>0</v>
      </c>
    </row>
    <row r="56" spans="1:8" ht="12.85" customHeight="1" x14ac:dyDescent="0.2">
      <c r="A56" s="19"/>
      <c r="B56" s="19" t="s">
        <v>30</v>
      </c>
      <c r="C56" s="23"/>
      <c r="D56" s="5">
        <v>4005</v>
      </c>
      <c r="E56" s="5">
        <v>3955</v>
      </c>
      <c r="F56" s="5">
        <v>39</v>
      </c>
      <c r="G56" s="5">
        <v>0</v>
      </c>
      <c r="H56" s="6">
        <v>11</v>
      </c>
    </row>
    <row r="57" spans="1:8" ht="15" customHeight="1" x14ac:dyDescent="0.2">
      <c r="A57" s="19"/>
      <c r="B57" s="19" t="s">
        <v>97</v>
      </c>
      <c r="C57" s="23"/>
      <c r="D57" s="5">
        <v>12911</v>
      </c>
      <c r="E57" s="5">
        <v>12576</v>
      </c>
      <c r="F57" s="5">
        <v>335</v>
      </c>
      <c r="G57" s="5">
        <v>0</v>
      </c>
      <c r="H57" s="6">
        <v>0</v>
      </c>
    </row>
    <row r="58" spans="1:8" ht="15" customHeight="1" x14ac:dyDescent="0.2">
      <c r="A58" s="19"/>
      <c r="B58" s="19" t="s">
        <v>31</v>
      </c>
      <c r="C58" s="23"/>
      <c r="D58" s="5">
        <v>10370</v>
      </c>
      <c r="E58" s="5">
        <v>9873</v>
      </c>
      <c r="F58" s="5">
        <v>472</v>
      </c>
      <c r="G58" s="5">
        <v>6</v>
      </c>
      <c r="H58" s="6">
        <v>19</v>
      </c>
    </row>
    <row r="59" spans="1:8" ht="15" customHeight="1" x14ac:dyDescent="0.2">
      <c r="A59" s="19"/>
      <c r="B59" s="19" t="s">
        <v>32</v>
      </c>
      <c r="C59" s="23"/>
      <c r="D59" s="5">
        <v>16779</v>
      </c>
      <c r="E59" s="5">
        <v>13276</v>
      </c>
      <c r="F59" s="5">
        <v>6</v>
      </c>
      <c r="G59" s="5">
        <v>3422</v>
      </c>
      <c r="H59" s="6">
        <v>75</v>
      </c>
    </row>
    <row r="60" spans="1:8" ht="15" customHeight="1" x14ac:dyDescent="0.2">
      <c r="A60" s="19"/>
      <c r="B60" s="19" t="s">
        <v>33</v>
      </c>
      <c r="C60" s="23"/>
      <c r="D60" s="5">
        <v>6519</v>
      </c>
      <c r="E60" s="5">
        <v>5731</v>
      </c>
      <c r="F60" s="5">
        <v>781</v>
      </c>
      <c r="G60" s="5">
        <v>0</v>
      </c>
      <c r="H60" s="6">
        <v>7</v>
      </c>
    </row>
    <row r="61" spans="1:8" ht="15" customHeight="1" x14ac:dyDescent="0.2">
      <c r="A61" s="19"/>
      <c r="B61" s="19" t="s">
        <v>34</v>
      </c>
      <c r="C61" s="23"/>
      <c r="D61" s="5">
        <v>975</v>
      </c>
      <c r="E61" s="5">
        <v>885</v>
      </c>
      <c r="F61" s="5">
        <v>90</v>
      </c>
      <c r="G61" s="5">
        <v>0</v>
      </c>
      <c r="H61" s="6">
        <v>0</v>
      </c>
    </row>
    <row r="62" spans="1:8" ht="15" customHeight="1" x14ac:dyDescent="0.2">
      <c r="A62" s="19" t="s">
        <v>94</v>
      </c>
      <c r="B62" s="20"/>
      <c r="C62" s="20"/>
      <c r="D62" s="2"/>
      <c r="E62" s="2"/>
      <c r="F62" s="2"/>
      <c r="G62" s="2"/>
      <c r="H62" s="3"/>
    </row>
    <row r="63" spans="1:8" ht="11.95" customHeight="1" x14ac:dyDescent="0.2">
      <c r="A63" s="19"/>
      <c r="B63" s="19"/>
      <c r="C63" s="20"/>
      <c r="D63" s="2"/>
      <c r="E63" s="2"/>
      <c r="F63" s="2"/>
      <c r="G63" s="2"/>
      <c r="H63" s="3"/>
    </row>
    <row r="64" spans="1:8" ht="15" customHeight="1" x14ac:dyDescent="0.2">
      <c r="A64" s="19" t="s">
        <v>80</v>
      </c>
      <c r="B64" s="19"/>
      <c r="C64" s="20"/>
      <c r="D64" s="16">
        <f>SUM(D65:D70)</f>
        <v>1106487</v>
      </c>
      <c r="E64" s="16">
        <f t="shared" ref="E64:H64" si="2">SUM(E65:E70)</f>
        <v>950161</v>
      </c>
      <c r="F64" s="16">
        <f t="shared" si="2"/>
        <v>4759</v>
      </c>
      <c r="G64" s="16">
        <f t="shared" si="2"/>
        <v>142044</v>
      </c>
      <c r="H64" s="9">
        <f t="shared" si="2"/>
        <v>9523</v>
      </c>
    </row>
    <row r="65" spans="1:8" ht="15" customHeight="1" x14ac:dyDescent="0.2">
      <c r="A65" s="19"/>
      <c r="B65" s="19"/>
      <c r="C65" s="20" t="s">
        <v>79</v>
      </c>
      <c r="D65" s="5">
        <v>828270</v>
      </c>
      <c r="E65" s="5">
        <v>686712</v>
      </c>
      <c r="F65" s="5">
        <v>2405</v>
      </c>
      <c r="G65" s="5">
        <v>130941</v>
      </c>
      <c r="H65" s="6">
        <v>8212</v>
      </c>
    </row>
    <row r="66" spans="1:8" ht="15" customHeight="1" x14ac:dyDescent="0.2">
      <c r="A66" s="19"/>
      <c r="B66" s="19"/>
      <c r="C66" s="20" t="s">
        <v>35</v>
      </c>
      <c r="D66" s="5">
        <v>105356</v>
      </c>
      <c r="E66" s="5">
        <v>99367</v>
      </c>
      <c r="F66" s="5">
        <v>476</v>
      </c>
      <c r="G66" s="5">
        <v>4831</v>
      </c>
      <c r="H66" s="6">
        <v>682</v>
      </c>
    </row>
    <row r="67" spans="1:8" ht="15" customHeight="1" x14ac:dyDescent="0.2">
      <c r="A67" s="19"/>
      <c r="B67" s="19"/>
      <c r="C67" s="20" t="s">
        <v>36</v>
      </c>
      <c r="D67" s="5">
        <v>47319</v>
      </c>
      <c r="E67" s="5">
        <v>45097</v>
      </c>
      <c r="F67" s="5">
        <v>452</v>
      </c>
      <c r="G67" s="5">
        <v>1586</v>
      </c>
      <c r="H67" s="6">
        <v>184</v>
      </c>
    </row>
    <row r="68" spans="1:8" ht="15" customHeight="1" x14ac:dyDescent="0.2">
      <c r="A68" s="19"/>
      <c r="B68" s="19"/>
      <c r="C68" s="20" t="s">
        <v>37</v>
      </c>
      <c r="D68" s="5">
        <v>105913</v>
      </c>
      <c r="E68" s="5">
        <v>100395</v>
      </c>
      <c r="F68" s="5">
        <v>1203</v>
      </c>
      <c r="G68" s="5">
        <v>3962</v>
      </c>
      <c r="H68" s="6">
        <v>353</v>
      </c>
    </row>
    <row r="69" spans="1:8" ht="15" customHeight="1" x14ac:dyDescent="0.2">
      <c r="A69" s="19"/>
      <c r="B69" s="19"/>
      <c r="C69" s="20" t="s">
        <v>38</v>
      </c>
      <c r="D69" s="5">
        <v>19629</v>
      </c>
      <c r="E69" s="5">
        <v>18590</v>
      </c>
      <c r="F69" s="5">
        <v>223</v>
      </c>
      <c r="G69" s="5">
        <v>724</v>
      </c>
      <c r="H69" s="6">
        <v>92</v>
      </c>
    </row>
    <row r="70" spans="1:8" ht="15" customHeight="1" x14ac:dyDescent="0.2">
      <c r="A70" s="19"/>
      <c r="B70" s="19"/>
      <c r="C70" s="20" t="s">
        <v>39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</row>
    <row r="71" spans="1:8" ht="11.95" customHeight="1" x14ac:dyDescent="0.2">
      <c r="A71" s="19"/>
      <c r="B71" s="19"/>
      <c r="C71" s="20"/>
      <c r="D71" s="5"/>
      <c r="E71" s="5"/>
      <c r="F71" s="5"/>
      <c r="G71" s="5"/>
      <c r="H71" s="6"/>
    </row>
    <row r="72" spans="1:8" ht="15" customHeight="1" x14ac:dyDescent="0.2">
      <c r="A72" s="19" t="s">
        <v>81</v>
      </c>
      <c r="B72" s="19"/>
      <c r="C72" s="20"/>
      <c r="D72" s="16">
        <f>SUM(D73:D78)</f>
        <v>1106487</v>
      </c>
      <c r="E72" s="16">
        <f t="shared" ref="E72:H72" si="3">SUM(E73:E78)</f>
        <v>950161</v>
      </c>
      <c r="F72" s="16">
        <f t="shared" si="3"/>
        <v>4759</v>
      </c>
      <c r="G72" s="16">
        <f t="shared" si="3"/>
        <v>142044</v>
      </c>
      <c r="H72" s="9">
        <f t="shared" si="3"/>
        <v>9523</v>
      </c>
    </row>
    <row r="73" spans="1:8" ht="15" customHeight="1" x14ac:dyDescent="0.2">
      <c r="A73" s="19"/>
      <c r="B73" s="19"/>
      <c r="C73" s="20" t="s">
        <v>79</v>
      </c>
      <c r="D73" s="5">
        <v>881305</v>
      </c>
      <c r="E73" s="5">
        <v>738595</v>
      </c>
      <c r="F73" s="5">
        <v>2811</v>
      </c>
      <c r="G73" s="5">
        <v>131603</v>
      </c>
      <c r="H73" s="6">
        <v>8296</v>
      </c>
    </row>
    <row r="74" spans="1:8" ht="15" customHeight="1" x14ac:dyDescent="0.2">
      <c r="A74" s="19"/>
      <c r="B74" s="19"/>
      <c r="C74" s="20" t="s">
        <v>35</v>
      </c>
      <c r="D74" s="5">
        <v>88499</v>
      </c>
      <c r="E74" s="5">
        <v>82841</v>
      </c>
      <c r="F74" s="5">
        <v>399</v>
      </c>
      <c r="G74" s="5">
        <v>4594</v>
      </c>
      <c r="H74" s="6">
        <v>665</v>
      </c>
    </row>
    <row r="75" spans="1:8" ht="15" customHeight="1" x14ac:dyDescent="0.2">
      <c r="A75" s="19"/>
      <c r="B75" s="19"/>
      <c r="C75" s="20" t="s">
        <v>36</v>
      </c>
      <c r="D75" s="5">
        <v>39387</v>
      </c>
      <c r="E75" s="5">
        <v>37367</v>
      </c>
      <c r="F75" s="5">
        <v>406</v>
      </c>
      <c r="G75" s="5">
        <v>1440</v>
      </c>
      <c r="H75" s="6">
        <v>174</v>
      </c>
    </row>
    <row r="76" spans="1:8" ht="15" customHeight="1" x14ac:dyDescent="0.2">
      <c r="A76" s="19"/>
      <c r="B76" s="19"/>
      <c r="C76" s="20" t="s">
        <v>37</v>
      </c>
      <c r="D76" s="5">
        <v>82569</v>
      </c>
      <c r="E76" s="5">
        <v>77592</v>
      </c>
      <c r="F76" s="5">
        <v>964</v>
      </c>
      <c r="G76" s="5">
        <v>3714</v>
      </c>
      <c r="H76" s="6">
        <v>299</v>
      </c>
    </row>
    <row r="77" spans="1:8" ht="15" customHeight="1" x14ac:dyDescent="0.2">
      <c r="A77" s="19"/>
      <c r="B77" s="19"/>
      <c r="C77" s="20" t="s">
        <v>38</v>
      </c>
      <c r="D77" s="5">
        <v>14727</v>
      </c>
      <c r="E77" s="5">
        <v>13766</v>
      </c>
      <c r="F77" s="5">
        <v>179</v>
      </c>
      <c r="G77" s="5">
        <v>693</v>
      </c>
      <c r="H77" s="6">
        <v>89</v>
      </c>
    </row>
    <row r="78" spans="1:8" ht="15" customHeight="1" x14ac:dyDescent="0.2">
      <c r="A78" s="19"/>
      <c r="B78" s="19"/>
      <c r="C78" s="20" t="s">
        <v>39</v>
      </c>
      <c r="D78" s="5">
        <v>0</v>
      </c>
      <c r="E78" s="5">
        <v>0</v>
      </c>
      <c r="F78" s="5">
        <v>0</v>
      </c>
      <c r="G78" s="5">
        <v>0</v>
      </c>
      <c r="H78" s="6">
        <v>0</v>
      </c>
    </row>
    <row r="79" spans="1:8" ht="12.85" customHeight="1" x14ac:dyDescent="0.2">
      <c r="A79" s="19"/>
      <c r="B79" s="19"/>
      <c r="C79" s="20"/>
      <c r="D79" s="5"/>
      <c r="E79" s="5"/>
      <c r="F79" s="5"/>
      <c r="G79" s="5"/>
      <c r="H79" s="6"/>
    </row>
    <row r="80" spans="1:8" ht="15" customHeight="1" x14ac:dyDescent="0.2">
      <c r="A80" s="19" t="s">
        <v>101</v>
      </c>
      <c r="B80" s="19"/>
      <c r="C80" s="20"/>
      <c r="D80" s="5"/>
      <c r="E80" s="5"/>
      <c r="F80" s="5"/>
      <c r="G80" s="5"/>
      <c r="H80" s="6"/>
    </row>
    <row r="81" spans="1:8" ht="12.85" customHeight="1" x14ac:dyDescent="0.2">
      <c r="A81" s="19"/>
      <c r="B81" s="19"/>
      <c r="C81" s="20"/>
      <c r="D81" s="5"/>
      <c r="E81" s="5"/>
      <c r="F81" s="5"/>
      <c r="G81" s="5"/>
      <c r="H81" s="6"/>
    </row>
    <row r="82" spans="1:8" ht="15" customHeight="1" x14ac:dyDescent="0.2">
      <c r="A82" s="22" t="s">
        <v>84</v>
      </c>
      <c r="B82" s="22"/>
      <c r="C82" s="20"/>
      <c r="D82" s="27">
        <f>SUM(D83:D85)</f>
        <v>1109908</v>
      </c>
      <c r="E82" s="27">
        <f t="shared" ref="E82:G82" si="4">SUM(E83:E85)</f>
        <v>959636</v>
      </c>
      <c r="F82" s="27">
        <f t="shared" si="4"/>
        <v>4800</v>
      </c>
      <c r="G82" s="27">
        <f t="shared" si="4"/>
        <v>145472</v>
      </c>
      <c r="H82" s="11">
        <v>0</v>
      </c>
    </row>
    <row r="83" spans="1:8" ht="15" customHeight="1" x14ac:dyDescent="0.2">
      <c r="A83" s="19"/>
      <c r="B83" s="19"/>
      <c r="C83" s="28" t="s">
        <v>44</v>
      </c>
      <c r="D83" s="5">
        <v>484524</v>
      </c>
      <c r="E83" s="5">
        <v>355219</v>
      </c>
      <c r="F83" s="5">
        <v>0</v>
      </c>
      <c r="G83" s="5">
        <v>129305</v>
      </c>
      <c r="H83" s="6">
        <v>0</v>
      </c>
    </row>
    <row r="84" spans="1:8" ht="15" customHeight="1" x14ac:dyDescent="0.2">
      <c r="A84" s="19"/>
      <c r="B84" s="19"/>
      <c r="C84" s="28" t="s">
        <v>45</v>
      </c>
      <c r="D84" s="5">
        <v>484287</v>
      </c>
      <c r="E84" s="5">
        <v>468101</v>
      </c>
      <c r="F84" s="5">
        <v>19</v>
      </c>
      <c r="G84" s="5">
        <v>16167</v>
      </c>
      <c r="H84" s="6">
        <v>0</v>
      </c>
    </row>
    <row r="85" spans="1:8" ht="15" customHeight="1" x14ac:dyDescent="0.2">
      <c r="A85" s="19"/>
      <c r="B85" s="19"/>
      <c r="C85" s="28" t="s">
        <v>46</v>
      </c>
      <c r="D85" s="5">
        <v>141097</v>
      </c>
      <c r="E85" s="5">
        <v>136316</v>
      </c>
      <c r="F85" s="5">
        <v>4781</v>
      </c>
      <c r="G85" s="5">
        <v>0</v>
      </c>
      <c r="H85" s="6">
        <v>0</v>
      </c>
    </row>
    <row r="86" spans="1:8" ht="12.85" customHeight="1" x14ac:dyDescent="0.2">
      <c r="A86" s="19"/>
      <c r="B86" s="19"/>
      <c r="C86" s="28"/>
      <c r="D86" s="5"/>
      <c r="E86" s="5"/>
      <c r="F86" s="5"/>
      <c r="G86" s="5"/>
      <c r="H86" s="6"/>
    </row>
    <row r="87" spans="1:8" ht="15" customHeight="1" x14ac:dyDescent="0.2">
      <c r="A87" s="19" t="s">
        <v>85</v>
      </c>
      <c r="B87" s="19"/>
      <c r="C87" s="28"/>
      <c r="D87" s="27">
        <f>SUM(D88:D90)</f>
        <v>47436</v>
      </c>
      <c r="E87" s="27">
        <f t="shared" ref="E87:H87" si="5">SUM(E88:E90)</f>
        <v>36902</v>
      </c>
      <c r="F87" s="27">
        <f t="shared" si="5"/>
        <v>883</v>
      </c>
      <c r="G87" s="10">
        <v>0</v>
      </c>
      <c r="H87" s="29">
        <f t="shared" si="5"/>
        <v>9651</v>
      </c>
    </row>
    <row r="88" spans="1:8" ht="15" customHeight="1" x14ac:dyDescent="0.2">
      <c r="A88" s="19"/>
      <c r="B88" s="19"/>
      <c r="C88" s="21" t="s">
        <v>44</v>
      </c>
      <c r="D88" s="5">
        <v>8474</v>
      </c>
      <c r="E88" s="5">
        <v>3112</v>
      </c>
      <c r="F88" s="5">
        <v>0</v>
      </c>
      <c r="G88" s="5">
        <v>0</v>
      </c>
      <c r="H88" s="6">
        <v>5362</v>
      </c>
    </row>
    <row r="89" spans="1:8" ht="15" customHeight="1" x14ac:dyDescent="0.2">
      <c r="A89" s="19"/>
      <c r="B89" s="19"/>
      <c r="C89" s="21" t="s">
        <v>45</v>
      </c>
      <c r="D89" s="5">
        <v>19192</v>
      </c>
      <c r="E89" s="5">
        <v>15734</v>
      </c>
      <c r="F89" s="5">
        <v>0</v>
      </c>
      <c r="G89" s="5">
        <v>0</v>
      </c>
      <c r="H89" s="6">
        <v>3458</v>
      </c>
    </row>
    <row r="90" spans="1:8" ht="15" customHeight="1" x14ac:dyDescent="0.2">
      <c r="A90" s="19"/>
      <c r="B90" s="19"/>
      <c r="C90" s="21" t="s">
        <v>46</v>
      </c>
      <c r="D90" s="5">
        <v>19770</v>
      </c>
      <c r="E90" s="5">
        <v>18056</v>
      </c>
      <c r="F90" s="5">
        <v>883</v>
      </c>
      <c r="G90" s="5">
        <v>0</v>
      </c>
      <c r="H90" s="6">
        <v>831</v>
      </c>
    </row>
    <row r="91" spans="1:8" ht="10.55" customHeight="1" x14ac:dyDescent="0.2">
      <c r="A91" s="19"/>
      <c r="B91" s="19"/>
      <c r="C91" s="21"/>
      <c r="D91" s="5"/>
      <c r="E91" s="5"/>
      <c r="F91" s="5"/>
      <c r="G91" s="5"/>
      <c r="H91" s="6"/>
    </row>
    <row r="92" spans="1:8" ht="15" customHeight="1" x14ac:dyDescent="0.2">
      <c r="A92" s="19" t="s">
        <v>87</v>
      </c>
      <c r="B92" s="19"/>
      <c r="C92" s="21"/>
      <c r="D92" s="27">
        <f>SUM(D95:D100)</f>
        <v>44465</v>
      </c>
      <c r="E92" s="27">
        <f t="shared" ref="E92:F92" si="6">SUM(E95:E100)</f>
        <v>42756</v>
      </c>
      <c r="F92" s="27">
        <f t="shared" si="6"/>
        <v>1709</v>
      </c>
      <c r="G92" s="10">
        <v>0</v>
      </c>
      <c r="H92" s="11">
        <v>0</v>
      </c>
    </row>
    <row r="93" spans="1:8" ht="11.95" customHeight="1" x14ac:dyDescent="0.2">
      <c r="A93" s="19"/>
      <c r="B93" s="19"/>
      <c r="C93" s="21"/>
      <c r="D93" s="5"/>
      <c r="E93" s="5"/>
      <c r="F93" s="5"/>
      <c r="G93" s="5"/>
      <c r="H93" s="6"/>
    </row>
    <row r="94" spans="1:8" ht="15" customHeight="1" x14ac:dyDescent="0.2">
      <c r="A94" s="19" t="s">
        <v>86</v>
      </c>
      <c r="B94" s="19"/>
      <c r="C94" s="21"/>
      <c r="D94" s="5"/>
      <c r="E94" s="5"/>
      <c r="F94" s="5"/>
      <c r="G94" s="5"/>
      <c r="H94" s="6"/>
    </row>
    <row r="95" spans="1:8" ht="15" customHeight="1" x14ac:dyDescent="0.2">
      <c r="A95" s="19"/>
      <c r="B95" s="19"/>
      <c r="C95" s="20" t="s">
        <v>40</v>
      </c>
      <c r="D95" s="5">
        <v>6382</v>
      </c>
      <c r="E95" s="5">
        <v>6086</v>
      </c>
      <c r="F95" s="5">
        <v>296</v>
      </c>
      <c r="G95" s="5">
        <v>0</v>
      </c>
      <c r="H95" s="6">
        <v>0</v>
      </c>
    </row>
    <row r="96" spans="1:8" ht="15" customHeight="1" x14ac:dyDescent="0.2">
      <c r="A96" s="19"/>
      <c r="B96" s="19"/>
      <c r="C96" s="20" t="s">
        <v>41</v>
      </c>
      <c r="D96" s="5">
        <v>14022</v>
      </c>
      <c r="E96" s="5">
        <v>13950</v>
      </c>
      <c r="F96" s="5">
        <v>72</v>
      </c>
      <c r="G96" s="5">
        <v>0</v>
      </c>
      <c r="H96" s="6">
        <v>0</v>
      </c>
    </row>
    <row r="97" spans="1:8" ht="15" customHeight="1" x14ac:dyDescent="0.2">
      <c r="A97" s="19"/>
      <c r="B97" s="19"/>
      <c r="C97" s="20" t="s">
        <v>42</v>
      </c>
      <c r="D97" s="5">
        <v>6403</v>
      </c>
      <c r="E97" s="5">
        <v>6398</v>
      </c>
      <c r="F97" s="5">
        <v>5</v>
      </c>
      <c r="G97" s="5">
        <v>0</v>
      </c>
      <c r="H97" s="6">
        <v>0</v>
      </c>
    </row>
    <row r="98" spans="1:8" ht="15" customHeight="1" x14ac:dyDescent="0.2">
      <c r="A98" s="19"/>
      <c r="B98" s="19"/>
      <c r="C98" s="20" t="s">
        <v>99</v>
      </c>
      <c r="D98" s="5">
        <v>15753</v>
      </c>
      <c r="E98" s="5">
        <v>14654</v>
      </c>
      <c r="F98" s="5">
        <v>1099</v>
      </c>
      <c r="G98" s="5">
        <v>0</v>
      </c>
      <c r="H98" s="6">
        <v>0</v>
      </c>
    </row>
    <row r="99" spans="1:8" ht="15" customHeight="1" x14ac:dyDescent="0.2">
      <c r="A99" s="19"/>
      <c r="B99" s="19"/>
      <c r="C99" s="20" t="s">
        <v>43</v>
      </c>
      <c r="D99" s="5">
        <v>1905</v>
      </c>
      <c r="E99" s="5">
        <v>1668</v>
      </c>
      <c r="F99" s="5">
        <v>237</v>
      </c>
      <c r="G99" s="5">
        <v>0</v>
      </c>
      <c r="H99" s="6">
        <v>0</v>
      </c>
    </row>
    <row r="100" spans="1:8" ht="15" customHeight="1" x14ac:dyDescent="0.2">
      <c r="A100" s="19"/>
      <c r="B100" s="19"/>
      <c r="C100" s="20" t="s">
        <v>39</v>
      </c>
      <c r="D100" s="5">
        <v>0</v>
      </c>
      <c r="E100" s="5">
        <v>0</v>
      </c>
      <c r="F100" s="5">
        <v>0</v>
      </c>
      <c r="G100" s="5">
        <v>0</v>
      </c>
      <c r="H100" s="6">
        <v>0</v>
      </c>
    </row>
    <row r="101" spans="1:8" ht="13.55" customHeight="1" x14ac:dyDescent="0.2">
      <c r="A101" s="19"/>
      <c r="B101" s="19"/>
      <c r="C101" s="20"/>
      <c r="D101" s="5"/>
      <c r="E101" s="5"/>
      <c r="F101" s="5"/>
      <c r="G101" s="5"/>
      <c r="H101" s="6"/>
    </row>
    <row r="102" spans="1:8" ht="15" customHeight="1" x14ac:dyDescent="0.2">
      <c r="A102" s="19" t="s">
        <v>52</v>
      </c>
      <c r="B102" s="19"/>
      <c r="C102" s="20"/>
      <c r="D102" s="2"/>
      <c r="E102" s="2"/>
      <c r="F102" s="2"/>
      <c r="G102" s="2"/>
      <c r="H102" s="3"/>
    </row>
    <row r="103" spans="1:8" ht="13.55" customHeight="1" x14ac:dyDescent="0.2">
      <c r="A103" s="19"/>
      <c r="B103" s="19"/>
      <c r="C103" s="20"/>
      <c r="D103" s="2"/>
      <c r="E103" s="2"/>
      <c r="F103" s="2"/>
      <c r="G103" s="2"/>
      <c r="H103" s="3"/>
    </row>
    <row r="104" spans="1:8" ht="15" customHeight="1" x14ac:dyDescent="0.2">
      <c r="A104" s="19"/>
      <c r="B104" s="19"/>
      <c r="C104" s="20" t="s">
        <v>55</v>
      </c>
      <c r="D104" s="2">
        <v>1082313</v>
      </c>
      <c r="E104" s="2">
        <v>923564</v>
      </c>
      <c r="F104" s="2">
        <v>3660</v>
      </c>
      <c r="G104" s="2">
        <v>145458</v>
      </c>
      <c r="H104" s="3">
        <v>9631</v>
      </c>
    </row>
    <row r="105" spans="1:8" ht="15" customHeight="1" x14ac:dyDescent="0.2">
      <c r="A105" s="19"/>
      <c r="B105" s="19"/>
      <c r="C105" s="20" t="s">
        <v>56</v>
      </c>
      <c r="D105" s="2">
        <v>8930</v>
      </c>
      <c r="E105" s="2">
        <v>8453</v>
      </c>
      <c r="F105" s="2">
        <v>476</v>
      </c>
      <c r="G105" s="2">
        <v>1</v>
      </c>
      <c r="H105" s="3">
        <v>0</v>
      </c>
    </row>
    <row r="106" spans="1:8" ht="15" customHeight="1" x14ac:dyDescent="0.2">
      <c r="A106" s="19"/>
      <c r="B106" s="19"/>
      <c r="C106" s="20" t="s">
        <v>57</v>
      </c>
      <c r="D106" s="2">
        <v>3328</v>
      </c>
      <c r="E106" s="2">
        <v>3254</v>
      </c>
      <c r="F106" s="2">
        <v>73</v>
      </c>
      <c r="G106" s="2">
        <v>0</v>
      </c>
      <c r="H106" s="3">
        <v>1</v>
      </c>
    </row>
    <row r="107" spans="1:8" ht="15" customHeight="1" x14ac:dyDescent="0.2">
      <c r="A107" s="19"/>
      <c r="B107" s="19"/>
      <c r="C107" s="20" t="s">
        <v>58</v>
      </c>
      <c r="D107" s="2">
        <v>49206</v>
      </c>
      <c r="E107" s="2">
        <v>48495</v>
      </c>
      <c r="F107" s="2">
        <v>710</v>
      </c>
      <c r="G107" s="2">
        <v>0</v>
      </c>
      <c r="H107" s="3">
        <v>1</v>
      </c>
    </row>
    <row r="108" spans="1:8" ht="15" customHeight="1" x14ac:dyDescent="0.2">
      <c r="A108" s="19"/>
      <c r="B108" s="19"/>
      <c r="C108" s="20" t="s">
        <v>70</v>
      </c>
      <c r="D108" s="2">
        <v>2329</v>
      </c>
      <c r="E108" s="2">
        <v>2223</v>
      </c>
      <c r="F108" s="2">
        <v>106</v>
      </c>
      <c r="G108" s="2">
        <v>0</v>
      </c>
      <c r="H108" s="3">
        <v>0</v>
      </c>
    </row>
    <row r="109" spans="1:8" ht="12.85" customHeight="1" x14ac:dyDescent="0.2">
      <c r="A109" s="19"/>
      <c r="B109" s="19"/>
      <c r="C109" s="20" t="s">
        <v>59</v>
      </c>
      <c r="D109" s="2">
        <v>6289</v>
      </c>
      <c r="E109" s="2">
        <v>5803</v>
      </c>
      <c r="F109" s="2">
        <v>486</v>
      </c>
      <c r="G109" s="2">
        <v>0</v>
      </c>
      <c r="H109" s="3">
        <v>0</v>
      </c>
    </row>
    <row r="110" spans="1:8" ht="15" customHeight="1" x14ac:dyDescent="0.2">
      <c r="A110" s="19"/>
      <c r="B110" s="19"/>
      <c r="C110" s="20" t="s">
        <v>72</v>
      </c>
      <c r="D110" s="2">
        <v>45598</v>
      </c>
      <c r="E110" s="2">
        <v>43878</v>
      </c>
      <c r="F110" s="2">
        <v>1720</v>
      </c>
      <c r="G110" s="2">
        <v>0</v>
      </c>
      <c r="H110" s="3">
        <v>0</v>
      </c>
    </row>
    <row r="111" spans="1:8" ht="14.3" customHeight="1" x14ac:dyDescent="0.2">
      <c r="A111" s="19"/>
      <c r="B111" s="19"/>
      <c r="C111" s="20" t="s">
        <v>49</v>
      </c>
      <c r="D111" s="2">
        <v>73</v>
      </c>
      <c r="E111" s="2">
        <v>71</v>
      </c>
      <c r="F111" s="2">
        <v>2</v>
      </c>
      <c r="G111" s="2">
        <v>0</v>
      </c>
      <c r="H111" s="3">
        <v>0</v>
      </c>
    </row>
    <row r="112" spans="1:8" ht="13.55" customHeight="1" x14ac:dyDescent="0.2">
      <c r="A112" s="19"/>
      <c r="B112" s="19"/>
      <c r="C112" s="20" t="s">
        <v>43</v>
      </c>
      <c r="D112" s="2">
        <v>3743</v>
      </c>
      <c r="E112" s="2">
        <v>3553</v>
      </c>
      <c r="F112" s="2">
        <v>159</v>
      </c>
      <c r="G112" s="2">
        <v>13</v>
      </c>
      <c r="H112" s="3">
        <v>18</v>
      </c>
    </row>
    <row r="113" spans="1:8" ht="15" customHeight="1" x14ac:dyDescent="0.2">
      <c r="A113" s="19" t="s">
        <v>53</v>
      </c>
      <c r="B113" s="19"/>
      <c r="C113" s="20"/>
      <c r="D113" s="2"/>
      <c r="E113" s="2"/>
      <c r="F113" s="2"/>
      <c r="G113" s="2"/>
      <c r="H113" s="3"/>
    </row>
    <row r="114" spans="1:8" ht="15" customHeight="1" x14ac:dyDescent="0.2">
      <c r="A114" s="19"/>
      <c r="B114" s="19"/>
      <c r="C114" s="20"/>
      <c r="D114" s="2"/>
      <c r="E114" s="2"/>
      <c r="F114" s="2"/>
      <c r="G114" s="2"/>
      <c r="H114" s="3"/>
    </row>
    <row r="115" spans="1:8" ht="15" customHeight="1" x14ac:dyDescent="0.2">
      <c r="A115" s="19"/>
      <c r="B115" s="19"/>
      <c r="C115" s="20" t="s">
        <v>66</v>
      </c>
      <c r="D115" s="2">
        <v>788575</v>
      </c>
      <c r="E115" s="2">
        <v>654699</v>
      </c>
      <c r="F115" s="2">
        <v>1350</v>
      </c>
      <c r="G115" s="2">
        <v>123725</v>
      </c>
      <c r="H115" s="3">
        <v>8801</v>
      </c>
    </row>
    <row r="116" spans="1:8" ht="15" customHeight="1" x14ac:dyDescent="0.2">
      <c r="A116" s="19"/>
      <c r="B116" s="19"/>
      <c r="C116" s="20" t="s">
        <v>69</v>
      </c>
      <c r="D116" s="2">
        <v>123118</v>
      </c>
      <c r="E116" s="2">
        <v>101772</v>
      </c>
      <c r="F116" s="2">
        <v>166</v>
      </c>
      <c r="G116" s="2">
        <v>20816</v>
      </c>
      <c r="H116" s="3">
        <v>364</v>
      </c>
    </row>
    <row r="117" spans="1:8" ht="15" customHeight="1" x14ac:dyDescent="0.2">
      <c r="A117" s="19"/>
      <c r="B117" s="19"/>
      <c r="C117" s="20" t="s">
        <v>60</v>
      </c>
      <c r="D117" s="2">
        <v>239023</v>
      </c>
      <c r="E117" s="2">
        <v>233182</v>
      </c>
      <c r="F117" s="2">
        <v>5181</v>
      </c>
      <c r="G117" s="2">
        <v>377</v>
      </c>
      <c r="H117" s="3">
        <v>283</v>
      </c>
    </row>
    <row r="118" spans="1:8" ht="15" customHeight="1" x14ac:dyDescent="0.2">
      <c r="A118" s="19"/>
      <c r="B118" s="19"/>
      <c r="C118" s="20" t="s">
        <v>61</v>
      </c>
      <c r="D118" s="2">
        <v>16084</v>
      </c>
      <c r="E118" s="2">
        <v>15685</v>
      </c>
      <c r="F118" s="2">
        <v>309</v>
      </c>
      <c r="G118" s="2">
        <v>78</v>
      </c>
      <c r="H118" s="3">
        <v>12</v>
      </c>
    </row>
    <row r="119" spans="1:8" ht="15" customHeight="1" x14ac:dyDescent="0.2">
      <c r="A119" s="19"/>
      <c r="B119" s="19"/>
      <c r="C119" s="20" t="s">
        <v>47</v>
      </c>
      <c r="D119" s="2">
        <v>21264</v>
      </c>
      <c r="E119" s="2">
        <v>20957</v>
      </c>
      <c r="F119" s="2">
        <v>278</v>
      </c>
      <c r="G119" s="2">
        <v>21</v>
      </c>
      <c r="H119" s="3">
        <v>8</v>
      </c>
    </row>
    <row r="120" spans="1:8" ht="15" customHeight="1" x14ac:dyDescent="0.2">
      <c r="A120" s="19"/>
      <c r="B120" s="19"/>
      <c r="C120" s="20" t="s">
        <v>62</v>
      </c>
      <c r="D120" s="2">
        <v>5184</v>
      </c>
      <c r="E120" s="2">
        <v>5157</v>
      </c>
      <c r="F120" s="2">
        <v>23</v>
      </c>
      <c r="G120" s="2">
        <v>4</v>
      </c>
      <c r="H120" s="3">
        <v>0</v>
      </c>
    </row>
    <row r="121" spans="1:8" ht="15" customHeight="1" x14ac:dyDescent="0.2">
      <c r="A121" s="19"/>
      <c r="B121" s="19"/>
      <c r="C121" s="20" t="s">
        <v>48</v>
      </c>
      <c r="D121" s="2">
        <v>8561</v>
      </c>
      <c r="E121" s="2">
        <v>7842</v>
      </c>
      <c r="F121" s="2">
        <v>85</v>
      </c>
      <c r="G121" s="2">
        <v>451</v>
      </c>
      <c r="H121" s="3">
        <v>183</v>
      </c>
    </row>
    <row r="122" spans="1:8" ht="15" customHeight="1" x14ac:dyDescent="0.2">
      <c r="A122" s="19"/>
      <c r="B122" s="19"/>
      <c r="C122" s="20"/>
      <c r="D122" s="2"/>
      <c r="E122" s="2"/>
      <c r="F122" s="2"/>
      <c r="G122" s="2"/>
      <c r="H122" s="3"/>
    </row>
    <row r="123" spans="1:8" ht="15" customHeight="1" x14ac:dyDescent="0.2">
      <c r="A123" s="19" t="s">
        <v>54</v>
      </c>
      <c r="B123" s="19"/>
      <c r="C123" s="20"/>
      <c r="D123" s="2"/>
      <c r="E123" s="2"/>
      <c r="F123" s="2"/>
      <c r="G123" s="2"/>
      <c r="H123" s="3"/>
    </row>
    <row r="124" spans="1:8" ht="15" customHeight="1" x14ac:dyDescent="0.2">
      <c r="A124" s="19"/>
      <c r="B124" s="19"/>
      <c r="C124" s="20"/>
      <c r="D124" s="2"/>
      <c r="E124" s="2"/>
      <c r="F124" s="2"/>
      <c r="G124" s="2"/>
      <c r="H124" s="3"/>
    </row>
    <row r="125" spans="1:8" ht="15" customHeight="1" x14ac:dyDescent="0.2">
      <c r="A125" s="19"/>
      <c r="B125" s="19"/>
      <c r="C125" s="20" t="s">
        <v>49</v>
      </c>
      <c r="D125" s="2">
        <v>1102863</v>
      </c>
      <c r="E125" s="2">
        <v>952420</v>
      </c>
      <c r="F125" s="2">
        <v>4876</v>
      </c>
      <c r="G125" s="2">
        <v>137018</v>
      </c>
      <c r="H125" s="3">
        <v>8549</v>
      </c>
    </row>
    <row r="126" spans="1:8" ht="15" customHeight="1" x14ac:dyDescent="0.2">
      <c r="A126" s="19"/>
      <c r="B126" s="19"/>
      <c r="C126" s="20" t="s">
        <v>63</v>
      </c>
      <c r="D126" s="2">
        <v>72179</v>
      </c>
      <c r="E126" s="2">
        <v>70084</v>
      </c>
      <c r="F126" s="2">
        <v>2095</v>
      </c>
      <c r="G126" s="2">
        <v>0</v>
      </c>
      <c r="H126" s="3">
        <v>0</v>
      </c>
    </row>
    <row r="127" spans="1:8" ht="15" customHeight="1" x14ac:dyDescent="0.2">
      <c r="A127" s="19"/>
      <c r="B127" s="19"/>
      <c r="C127" s="20" t="s">
        <v>50</v>
      </c>
      <c r="D127" s="2">
        <v>12174</v>
      </c>
      <c r="E127" s="2">
        <v>5073</v>
      </c>
      <c r="F127" s="2">
        <v>47</v>
      </c>
      <c r="G127" s="2">
        <v>6734</v>
      </c>
      <c r="H127" s="3">
        <v>320</v>
      </c>
    </row>
    <row r="128" spans="1:8" ht="15" customHeight="1" x14ac:dyDescent="0.2">
      <c r="A128" s="19"/>
      <c r="B128" s="19"/>
      <c r="C128" s="20" t="s">
        <v>64</v>
      </c>
      <c r="D128" s="2">
        <v>106</v>
      </c>
      <c r="E128" s="2">
        <v>101</v>
      </c>
      <c r="F128" s="2">
        <v>5</v>
      </c>
      <c r="G128" s="2">
        <v>0</v>
      </c>
      <c r="H128" s="3">
        <v>0</v>
      </c>
    </row>
    <row r="129" spans="1:8" ht="15" customHeight="1" x14ac:dyDescent="0.2">
      <c r="A129" s="19"/>
      <c r="B129" s="19"/>
      <c r="C129" s="20" t="s">
        <v>65</v>
      </c>
      <c r="D129" s="2">
        <v>31</v>
      </c>
      <c r="E129" s="2">
        <v>27</v>
      </c>
      <c r="F129" s="2">
        <v>4</v>
      </c>
      <c r="G129" s="2">
        <v>0</v>
      </c>
      <c r="H129" s="3">
        <v>0</v>
      </c>
    </row>
    <row r="130" spans="1:8" ht="15" customHeight="1" x14ac:dyDescent="0.2">
      <c r="A130" s="19"/>
      <c r="B130" s="19"/>
      <c r="C130" s="20" t="s">
        <v>51</v>
      </c>
      <c r="D130" s="2">
        <v>14456</v>
      </c>
      <c r="E130" s="2">
        <v>11589</v>
      </c>
      <c r="F130" s="2">
        <v>365</v>
      </c>
      <c r="G130" s="2">
        <v>1720</v>
      </c>
      <c r="H130" s="3">
        <v>782</v>
      </c>
    </row>
    <row r="131" spans="1:8" ht="15" customHeight="1" x14ac:dyDescent="0.2">
      <c r="A131" s="19"/>
      <c r="B131" s="19"/>
      <c r="C131" s="20"/>
      <c r="D131" s="2"/>
      <c r="E131" s="2"/>
      <c r="F131" s="2"/>
      <c r="G131" s="2"/>
      <c r="H131" s="3"/>
    </row>
    <row r="132" spans="1:8" ht="15" customHeight="1" x14ac:dyDescent="0.2">
      <c r="A132" s="57" t="s">
        <v>98</v>
      </c>
      <c r="B132" s="57"/>
      <c r="C132" s="58"/>
      <c r="D132" s="16">
        <v>4017506.99999998</v>
      </c>
      <c r="E132" s="16">
        <v>3587123.0000000573</v>
      </c>
      <c r="F132" s="16">
        <v>24573.000000000142</v>
      </c>
      <c r="G132" s="16">
        <v>383148.00000000483</v>
      </c>
      <c r="H132" s="9">
        <v>22662.999999999964</v>
      </c>
    </row>
    <row r="133" spans="1:8" ht="15" customHeight="1" x14ac:dyDescent="0.2">
      <c r="A133" s="19"/>
      <c r="B133" s="19"/>
      <c r="C133" s="20"/>
      <c r="D133" s="2"/>
      <c r="E133" s="2"/>
      <c r="F133" s="2"/>
      <c r="G133" s="2"/>
      <c r="H133" s="3"/>
    </row>
    <row r="134" spans="1:8" ht="15" customHeight="1" x14ac:dyDescent="0.2">
      <c r="A134" s="30" t="s">
        <v>6</v>
      </c>
      <c r="B134" s="30"/>
      <c r="C134" s="20"/>
      <c r="D134" s="31"/>
      <c r="E134" s="31"/>
      <c r="F134" s="31"/>
      <c r="G134" s="31"/>
    </row>
    <row r="135" spans="1:8" ht="15" customHeight="1" x14ac:dyDescent="0.2">
      <c r="A135" s="30"/>
      <c r="B135" s="30"/>
      <c r="C135" s="20"/>
      <c r="D135" s="2"/>
      <c r="E135" s="2"/>
      <c r="F135" s="2"/>
      <c r="G135" s="2"/>
      <c r="H135" s="3"/>
    </row>
    <row r="136" spans="1:8" ht="15" customHeight="1" x14ac:dyDescent="0.2">
      <c r="A136" s="30"/>
      <c r="B136" s="30"/>
      <c r="C136" s="20" t="s">
        <v>7</v>
      </c>
      <c r="D136" s="2">
        <v>3416192.000000048</v>
      </c>
      <c r="E136" s="2">
        <v>3014909.0000000028</v>
      </c>
      <c r="F136" s="2">
        <v>0</v>
      </c>
      <c r="G136" s="2">
        <v>381968.99999999674</v>
      </c>
      <c r="H136" s="3">
        <v>19313.999999999916</v>
      </c>
    </row>
    <row r="137" spans="1:8" ht="15" customHeight="1" x14ac:dyDescent="0.2">
      <c r="A137" s="30"/>
      <c r="B137" s="30"/>
      <c r="C137" s="20" t="s">
        <v>8</v>
      </c>
      <c r="D137" s="2">
        <v>387902.00000000576</v>
      </c>
      <c r="E137" s="2">
        <v>379242.99999999558</v>
      </c>
      <c r="F137" s="2">
        <v>4146</v>
      </c>
      <c r="G137" s="2">
        <v>1172</v>
      </c>
      <c r="H137" s="3">
        <v>3340.9999999999973</v>
      </c>
    </row>
    <row r="138" spans="1:8" ht="15" customHeight="1" x14ac:dyDescent="0.2">
      <c r="A138" s="30"/>
      <c r="B138" s="30"/>
      <c r="C138" s="20" t="s">
        <v>9</v>
      </c>
      <c r="D138" s="2">
        <v>27993.000000000058</v>
      </c>
      <c r="E138" s="2">
        <v>27986.999999999953</v>
      </c>
      <c r="F138" s="2">
        <v>0</v>
      </c>
      <c r="G138" s="2">
        <v>0</v>
      </c>
      <c r="H138" s="3">
        <v>6</v>
      </c>
    </row>
    <row r="139" spans="1:8" ht="15" customHeight="1" x14ac:dyDescent="0.2">
      <c r="A139" s="30"/>
      <c r="B139" s="30"/>
      <c r="C139" s="20" t="s">
        <v>11</v>
      </c>
      <c r="D139" s="2">
        <v>77108.00000000016</v>
      </c>
      <c r="E139" s="2">
        <v>61006.000000000007</v>
      </c>
      <c r="F139" s="2">
        <v>16095.000000000035</v>
      </c>
      <c r="G139" s="2">
        <v>7</v>
      </c>
      <c r="H139" s="3">
        <v>0</v>
      </c>
    </row>
    <row r="140" spans="1:8" ht="15" customHeight="1" x14ac:dyDescent="0.2">
      <c r="A140" s="30"/>
      <c r="B140" s="30"/>
      <c r="C140" s="20" t="s">
        <v>67</v>
      </c>
      <c r="D140" s="2">
        <v>74640.999999999956</v>
      </c>
      <c r="E140" s="2">
        <v>71731.999999999782</v>
      </c>
      <c r="F140" s="2">
        <v>2908.9999999999982</v>
      </c>
      <c r="G140" s="2">
        <v>0</v>
      </c>
      <c r="H140" s="3">
        <v>0</v>
      </c>
    </row>
    <row r="141" spans="1:8" ht="15" customHeight="1" x14ac:dyDescent="0.2">
      <c r="A141" s="30"/>
      <c r="B141" s="30"/>
      <c r="C141" s="20" t="s">
        <v>12</v>
      </c>
      <c r="D141" s="2">
        <v>28336.999999999953</v>
      </c>
      <c r="E141" s="2">
        <v>27540.999999999993</v>
      </c>
      <c r="F141" s="2">
        <v>793.99999999999977</v>
      </c>
      <c r="G141" s="2">
        <v>0</v>
      </c>
      <c r="H141" s="3">
        <v>2</v>
      </c>
    </row>
    <row r="142" spans="1:8" ht="15" customHeight="1" x14ac:dyDescent="0.2">
      <c r="A142" s="30"/>
      <c r="B142" s="30"/>
      <c r="C142" s="20" t="s">
        <v>13</v>
      </c>
      <c r="D142" s="2">
        <v>5334.0000000000036</v>
      </c>
      <c r="E142" s="2">
        <v>4705.0000000000027</v>
      </c>
      <c r="F142" s="2">
        <v>628.99999999999977</v>
      </c>
      <c r="G142" s="2">
        <v>0</v>
      </c>
      <c r="H142" s="3">
        <v>0</v>
      </c>
    </row>
    <row r="143" spans="1:8" ht="15" customHeight="1" x14ac:dyDescent="0.2">
      <c r="A143" s="30"/>
      <c r="B143" s="30"/>
      <c r="C143" s="20"/>
      <c r="D143" s="2"/>
      <c r="E143" s="2"/>
      <c r="F143" s="2"/>
      <c r="G143" s="2"/>
      <c r="H143" s="3"/>
    </row>
    <row r="144" spans="1:8" ht="15" customHeight="1" x14ac:dyDescent="0.2">
      <c r="A144" s="30" t="s">
        <v>88</v>
      </c>
      <c r="B144" s="30"/>
      <c r="C144" s="20"/>
      <c r="D144" s="2"/>
      <c r="E144" s="2"/>
      <c r="F144" s="2"/>
      <c r="G144" s="2"/>
      <c r="H144" s="3"/>
    </row>
    <row r="145" spans="1:8" ht="15" customHeight="1" x14ac:dyDescent="0.2">
      <c r="A145" s="30"/>
      <c r="B145" s="30"/>
      <c r="C145" s="20"/>
      <c r="D145" s="2"/>
      <c r="E145" s="2"/>
      <c r="F145" s="2"/>
      <c r="G145" s="2"/>
      <c r="H145" s="3"/>
    </row>
    <row r="146" spans="1:8" ht="15" customHeight="1" x14ac:dyDescent="0.2">
      <c r="A146" s="30"/>
      <c r="B146" s="30"/>
      <c r="C146" s="20" t="s">
        <v>15</v>
      </c>
      <c r="D146" s="2">
        <v>3343010</v>
      </c>
      <c r="E146" s="2">
        <v>3163011</v>
      </c>
      <c r="F146" s="2">
        <v>22360</v>
      </c>
      <c r="G146" s="2">
        <v>136385</v>
      </c>
      <c r="H146" s="3">
        <v>21254</v>
      </c>
    </row>
    <row r="147" spans="1:8" ht="15" customHeight="1" x14ac:dyDescent="0.2">
      <c r="A147" s="30"/>
      <c r="B147" s="30"/>
      <c r="C147" s="20" t="s">
        <v>16</v>
      </c>
      <c r="D147" s="2">
        <v>88437</v>
      </c>
      <c r="E147" s="2">
        <v>86326</v>
      </c>
      <c r="F147" s="2">
        <v>3</v>
      </c>
      <c r="G147" s="2">
        <v>2084</v>
      </c>
      <c r="H147" s="3">
        <v>24</v>
      </c>
    </row>
    <row r="148" spans="1:8" ht="15" customHeight="1" x14ac:dyDescent="0.2">
      <c r="A148" s="30"/>
      <c r="B148" s="30"/>
      <c r="C148" s="20" t="s">
        <v>93</v>
      </c>
      <c r="D148" s="2">
        <v>256371</v>
      </c>
      <c r="E148" s="2">
        <v>233960</v>
      </c>
      <c r="F148" s="2">
        <v>0</v>
      </c>
      <c r="G148" s="2">
        <v>22282</v>
      </c>
      <c r="H148" s="3">
        <v>129</v>
      </c>
    </row>
    <row r="149" spans="1:8" ht="15" customHeight="1" x14ac:dyDescent="0.2">
      <c r="A149" s="30"/>
      <c r="B149" s="30"/>
      <c r="C149" s="20" t="s">
        <v>17</v>
      </c>
      <c r="D149" s="2">
        <v>240127</v>
      </c>
      <c r="E149" s="2">
        <v>18259</v>
      </c>
      <c r="F149" s="2">
        <v>0</v>
      </c>
      <c r="G149" s="2">
        <v>221868</v>
      </c>
      <c r="H149" s="3">
        <v>0</v>
      </c>
    </row>
    <row r="150" spans="1:8" ht="15" customHeight="1" x14ac:dyDescent="0.2">
      <c r="A150" s="30"/>
      <c r="B150" s="30"/>
      <c r="C150" s="20" t="s">
        <v>19</v>
      </c>
      <c r="D150" s="2">
        <v>7739</v>
      </c>
      <c r="E150" s="2">
        <v>5736</v>
      </c>
      <c r="F150" s="2">
        <v>218</v>
      </c>
      <c r="G150" s="2">
        <v>529</v>
      </c>
      <c r="H150" s="3">
        <v>1256</v>
      </c>
    </row>
    <row r="151" spans="1:8" ht="15" customHeight="1" x14ac:dyDescent="0.2">
      <c r="A151" s="30"/>
      <c r="B151" s="30"/>
      <c r="C151" s="20" t="s">
        <v>20</v>
      </c>
      <c r="D151" s="2">
        <v>79599</v>
      </c>
      <c r="E151" s="2">
        <v>78009</v>
      </c>
      <c r="F151" s="2">
        <v>1590</v>
      </c>
      <c r="G151" s="2">
        <v>0</v>
      </c>
      <c r="H151" s="3">
        <v>0</v>
      </c>
    </row>
    <row r="152" spans="1:8" ht="15" customHeight="1" x14ac:dyDescent="0.2">
      <c r="A152" s="30"/>
      <c r="B152" s="30"/>
      <c r="C152" s="20" t="s">
        <v>12</v>
      </c>
      <c r="D152" s="2">
        <v>2224</v>
      </c>
      <c r="E152" s="2">
        <v>1822</v>
      </c>
      <c r="F152" s="2">
        <v>402</v>
      </c>
      <c r="G152" s="2">
        <v>0</v>
      </c>
      <c r="H152" s="3">
        <v>0</v>
      </c>
    </row>
    <row r="153" spans="1:8" ht="15" customHeight="1" x14ac:dyDescent="0.2">
      <c r="A153" s="30"/>
      <c r="B153" s="30"/>
      <c r="C153" s="20"/>
      <c r="D153" s="2"/>
      <c r="E153" s="2"/>
      <c r="F153" s="2"/>
      <c r="G153" s="2"/>
      <c r="H153" s="3"/>
    </row>
    <row r="154" spans="1:8" ht="15" customHeight="1" x14ac:dyDescent="0.2">
      <c r="A154" s="30" t="s">
        <v>100</v>
      </c>
      <c r="B154" s="30"/>
      <c r="C154" s="20"/>
      <c r="D154" s="2"/>
      <c r="E154" s="2"/>
      <c r="F154" s="2"/>
      <c r="G154" s="2"/>
      <c r="H154" s="3"/>
    </row>
    <row r="155" spans="1:8" ht="15" customHeight="1" x14ac:dyDescent="0.2">
      <c r="A155" s="30"/>
      <c r="B155" s="30"/>
      <c r="C155" s="20"/>
      <c r="D155" s="2"/>
      <c r="E155" s="2"/>
      <c r="F155" s="2"/>
      <c r="G155" s="2"/>
      <c r="H155" s="3"/>
    </row>
    <row r="156" spans="1:8" ht="15" customHeight="1" x14ac:dyDescent="0.2">
      <c r="A156" s="30"/>
      <c r="B156" s="30"/>
      <c r="C156" s="20" t="s">
        <v>25</v>
      </c>
      <c r="D156" s="2">
        <v>2134591</v>
      </c>
      <c r="E156" s="2">
        <v>1798332</v>
      </c>
      <c r="F156" s="2">
        <v>0</v>
      </c>
      <c r="G156" s="2">
        <v>329466</v>
      </c>
      <c r="H156" s="3">
        <v>6793</v>
      </c>
    </row>
    <row r="157" spans="1:8" ht="15" customHeight="1" x14ac:dyDescent="0.2">
      <c r="A157" s="30"/>
      <c r="B157" s="30"/>
      <c r="C157" s="20" t="s">
        <v>22</v>
      </c>
      <c r="D157" s="2">
        <v>1415201</v>
      </c>
      <c r="E157" s="2">
        <v>1345267</v>
      </c>
      <c r="F157" s="2">
        <v>5162</v>
      </c>
      <c r="G157" s="2">
        <v>51866</v>
      </c>
      <c r="H157" s="3">
        <v>12906</v>
      </c>
    </row>
    <row r="158" spans="1:8" ht="15" customHeight="1" x14ac:dyDescent="0.2">
      <c r="A158" s="30"/>
      <c r="B158" s="30"/>
      <c r="C158" s="20" t="s">
        <v>23</v>
      </c>
      <c r="D158" s="2">
        <v>2899</v>
      </c>
      <c r="E158" s="2">
        <v>2759</v>
      </c>
      <c r="F158" s="2">
        <v>0</v>
      </c>
      <c r="G158" s="2">
        <v>138</v>
      </c>
      <c r="H158" s="3">
        <v>2</v>
      </c>
    </row>
    <row r="159" spans="1:8" ht="15" customHeight="1" x14ac:dyDescent="0.2">
      <c r="A159" s="30"/>
      <c r="B159" s="30"/>
      <c r="C159" s="20" t="s">
        <v>24</v>
      </c>
      <c r="D159" s="2">
        <v>290933</v>
      </c>
      <c r="E159" s="2">
        <v>273282</v>
      </c>
      <c r="F159" s="2">
        <v>17651</v>
      </c>
      <c r="G159" s="2">
        <v>0</v>
      </c>
      <c r="H159" s="3">
        <v>0</v>
      </c>
    </row>
    <row r="160" spans="1:8" ht="15" customHeight="1" x14ac:dyDescent="0.2">
      <c r="A160" s="30"/>
      <c r="B160" s="30"/>
      <c r="C160" s="20" t="s">
        <v>19</v>
      </c>
      <c r="D160" s="2">
        <v>166495</v>
      </c>
      <c r="E160" s="2">
        <v>160747</v>
      </c>
      <c r="F160" s="2">
        <v>1154</v>
      </c>
      <c r="G160" s="2">
        <v>1678</v>
      </c>
      <c r="H160" s="3">
        <v>2916</v>
      </c>
    </row>
    <row r="161" spans="1:8" ht="15" customHeight="1" x14ac:dyDescent="0.2">
      <c r="A161" s="30"/>
      <c r="B161" s="30"/>
      <c r="C161" s="20" t="s">
        <v>68</v>
      </c>
      <c r="D161" s="2">
        <v>7388</v>
      </c>
      <c r="E161" s="2">
        <v>6736</v>
      </c>
      <c r="F161" s="2">
        <v>606</v>
      </c>
      <c r="G161" s="2">
        <v>0</v>
      </c>
      <c r="H161" s="3">
        <v>46</v>
      </c>
    </row>
    <row r="162" spans="1:8" ht="15" customHeight="1" x14ac:dyDescent="0.2">
      <c r="A162" s="30" t="s">
        <v>77</v>
      </c>
      <c r="B162" s="30"/>
      <c r="C162" s="20"/>
      <c r="D162" s="2"/>
      <c r="E162" s="2"/>
      <c r="F162" s="2"/>
      <c r="G162" s="2"/>
      <c r="H162" s="3"/>
    </row>
    <row r="163" spans="1:8" ht="15" customHeight="1" x14ac:dyDescent="0.2">
      <c r="A163" s="30"/>
      <c r="B163" s="30"/>
      <c r="C163" s="20"/>
      <c r="D163" s="2"/>
      <c r="E163" s="2"/>
      <c r="F163" s="2"/>
      <c r="G163" s="2"/>
      <c r="H163" s="3"/>
    </row>
    <row r="164" spans="1:8" ht="15" customHeight="1" x14ac:dyDescent="0.2">
      <c r="A164" s="22" t="s">
        <v>83</v>
      </c>
      <c r="B164" s="21"/>
      <c r="C164" s="23"/>
      <c r="D164" s="40">
        <f>SUM(D165:D167)</f>
        <v>3274852</v>
      </c>
      <c r="E164" s="40">
        <f t="shared" ref="E164:H164" si="7">SUM(E165:E167)</f>
        <v>2896158</v>
      </c>
      <c r="F164" s="40">
        <f t="shared" si="7"/>
        <v>98</v>
      </c>
      <c r="G164" s="40">
        <f t="shared" si="7"/>
        <v>368795</v>
      </c>
      <c r="H164" s="38">
        <f t="shared" si="7"/>
        <v>9801</v>
      </c>
    </row>
    <row r="165" spans="1:8" ht="15" customHeight="1" x14ac:dyDescent="0.2">
      <c r="A165" s="30"/>
      <c r="B165" s="30"/>
      <c r="C165" s="24" t="s">
        <v>89</v>
      </c>
      <c r="D165" s="2">
        <v>2543721</v>
      </c>
      <c r="E165" s="2">
        <v>2170659</v>
      </c>
      <c r="F165" s="2">
        <v>98</v>
      </c>
      <c r="G165" s="2">
        <v>363663</v>
      </c>
      <c r="H165" s="3">
        <v>9301</v>
      </c>
    </row>
    <row r="166" spans="1:8" ht="15" customHeight="1" x14ac:dyDescent="0.2">
      <c r="A166" s="30"/>
      <c r="B166" s="30"/>
      <c r="C166" s="24" t="s">
        <v>90</v>
      </c>
      <c r="D166" s="2">
        <v>650036</v>
      </c>
      <c r="E166" s="2">
        <v>646033</v>
      </c>
      <c r="F166" s="2">
        <v>0</v>
      </c>
      <c r="G166" s="2">
        <v>3558</v>
      </c>
      <c r="H166" s="3">
        <v>445</v>
      </c>
    </row>
    <row r="167" spans="1:8" ht="15" customHeight="1" x14ac:dyDescent="0.2">
      <c r="A167" s="30"/>
      <c r="B167" s="30"/>
      <c r="C167" s="24" t="s">
        <v>91</v>
      </c>
      <c r="D167" s="2">
        <v>81095</v>
      </c>
      <c r="E167" s="2">
        <v>79466</v>
      </c>
      <c r="F167" s="2">
        <v>0</v>
      </c>
      <c r="G167" s="2">
        <v>1574</v>
      </c>
      <c r="H167" s="3">
        <v>55</v>
      </c>
    </row>
    <row r="168" spans="1:8" ht="15" customHeight="1" x14ac:dyDescent="0.2">
      <c r="A168" s="22" t="s">
        <v>82</v>
      </c>
      <c r="B168" s="22"/>
      <c r="C168" s="21"/>
      <c r="D168" s="40">
        <f>SUM(D169:D171)</f>
        <v>355563</v>
      </c>
      <c r="E168" s="40">
        <f t="shared" ref="E168:H168" si="8">SUM(E169:E171)</f>
        <v>321462</v>
      </c>
      <c r="F168" s="40">
        <f t="shared" si="8"/>
        <v>15584</v>
      </c>
      <c r="G168" s="40">
        <f t="shared" si="8"/>
        <v>5955</v>
      </c>
      <c r="H168" s="38">
        <f t="shared" si="8"/>
        <v>12562</v>
      </c>
    </row>
    <row r="169" spans="1:8" ht="15" customHeight="1" x14ac:dyDescent="0.2">
      <c r="A169" s="30"/>
      <c r="B169" s="30"/>
      <c r="C169" s="24" t="s">
        <v>89</v>
      </c>
      <c r="D169" s="2">
        <v>143419</v>
      </c>
      <c r="E169" s="2">
        <v>116932</v>
      </c>
      <c r="F169" s="2">
        <v>9234</v>
      </c>
      <c r="G169" s="2">
        <v>5625</v>
      </c>
      <c r="H169" s="3">
        <v>11628</v>
      </c>
    </row>
    <row r="170" spans="1:8" ht="15" customHeight="1" x14ac:dyDescent="0.2">
      <c r="A170" s="30"/>
      <c r="B170" s="30"/>
      <c r="C170" s="24" t="s">
        <v>90</v>
      </c>
      <c r="D170" s="2">
        <v>189125</v>
      </c>
      <c r="E170" s="2">
        <v>182210</v>
      </c>
      <c r="F170" s="2">
        <v>5838</v>
      </c>
      <c r="G170" s="2">
        <v>304</v>
      </c>
      <c r="H170" s="3">
        <v>773</v>
      </c>
    </row>
    <row r="171" spans="1:8" ht="15" customHeight="1" x14ac:dyDescent="0.2">
      <c r="A171" s="30"/>
      <c r="B171" s="30"/>
      <c r="C171" s="24" t="s">
        <v>91</v>
      </c>
      <c r="D171" s="2">
        <v>23019</v>
      </c>
      <c r="E171" s="2">
        <v>22320</v>
      </c>
      <c r="F171" s="2">
        <v>512</v>
      </c>
      <c r="G171" s="2">
        <v>26</v>
      </c>
      <c r="H171" s="3">
        <v>161</v>
      </c>
    </row>
    <row r="172" spans="1:8" ht="15" customHeight="1" x14ac:dyDescent="0.2">
      <c r="A172" s="30"/>
      <c r="B172" s="30"/>
      <c r="C172" s="20"/>
      <c r="D172" s="2"/>
      <c r="E172" s="2"/>
      <c r="F172" s="2"/>
      <c r="G172" s="2"/>
      <c r="H172" s="3"/>
    </row>
    <row r="173" spans="1:8" ht="15" customHeight="1" x14ac:dyDescent="0.2">
      <c r="A173" s="25"/>
      <c r="B173" s="26" t="s">
        <v>27</v>
      </c>
      <c r="C173" s="21"/>
      <c r="D173" s="2">
        <v>51968</v>
      </c>
      <c r="E173" s="2">
        <v>51373</v>
      </c>
      <c r="F173" s="2">
        <v>559</v>
      </c>
      <c r="G173" s="2">
        <v>0</v>
      </c>
      <c r="H173" s="3">
        <v>36</v>
      </c>
    </row>
    <row r="174" spans="1:8" ht="15" customHeight="1" x14ac:dyDescent="0.2">
      <c r="A174" s="19"/>
      <c r="B174" s="19" t="s">
        <v>28</v>
      </c>
      <c r="C174" s="23"/>
      <c r="D174" s="2">
        <v>40494</v>
      </c>
      <c r="E174" s="2">
        <v>39938</v>
      </c>
      <c r="F174" s="2">
        <v>533</v>
      </c>
      <c r="G174" s="2">
        <v>0</v>
      </c>
      <c r="H174" s="3">
        <v>23</v>
      </c>
    </row>
    <row r="175" spans="1:8" ht="15" customHeight="1" x14ac:dyDescent="0.2">
      <c r="A175" s="19"/>
      <c r="B175" s="19" t="s">
        <v>29</v>
      </c>
      <c r="C175" s="23"/>
      <c r="D175" s="2">
        <v>100129</v>
      </c>
      <c r="E175" s="2">
        <v>97894</v>
      </c>
      <c r="F175" s="2">
        <v>2235</v>
      </c>
      <c r="G175" s="2">
        <v>0</v>
      </c>
      <c r="H175" s="3">
        <v>0</v>
      </c>
    </row>
    <row r="176" spans="1:8" ht="15" customHeight="1" x14ac:dyDescent="0.2">
      <c r="A176" s="19"/>
      <c r="B176" s="19" t="s">
        <v>30</v>
      </c>
      <c r="C176" s="23"/>
      <c r="D176" s="2">
        <v>18298</v>
      </c>
      <c r="E176" s="2">
        <v>18166</v>
      </c>
      <c r="F176" s="2">
        <v>98</v>
      </c>
      <c r="G176" s="2">
        <v>0</v>
      </c>
      <c r="H176" s="3">
        <v>34</v>
      </c>
    </row>
    <row r="177" spans="1:8" ht="15" customHeight="1" x14ac:dyDescent="0.2">
      <c r="A177" s="19"/>
      <c r="B177" s="19" t="s">
        <v>97</v>
      </c>
      <c r="C177" s="23"/>
      <c r="D177" s="2">
        <v>65085</v>
      </c>
      <c r="E177" s="2">
        <v>63835</v>
      </c>
      <c r="F177" s="2">
        <v>1250</v>
      </c>
      <c r="G177" s="2">
        <v>0</v>
      </c>
      <c r="H177" s="3">
        <v>0</v>
      </c>
    </row>
    <row r="178" spans="1:8" ht="15" customHeight="1" x14ac:dyDescent="0.2">
      <c r="A178" s="19"/>
      <c r="B178" s="19" t="s">
        <v>31</v>
      </c>
      <c r="C178" s="23"/>
      <c r="D178" s="2">
        <v>38907</v>
      </c>
      <c r="E178" s="2">
        <v>37316</v>
      </c>
      <c r="F178" s="2">
        <v>1539</v>
      </c>
      <c r="G178" s="2">
        <v>15</v>
      </c>
      <c r="H178" s="3">
        <v>37</v>
      </c>
    </row>
    <row r="179" spans="1:8" ht="15" customHeight="1" x14ac:dyDescent="0.2">
      <c r="A179" s="19"/>
      <c r="B179" s="19" t="s">
        <v>32</v>
      </c>
      <c r="C179" s="23"/>
      <c r="D179" s="2">
        <v>48730</v>
      </c>
      <c r="E179" s="2">
        <v>40175</v>
      </c>
      <c r="F179" s="2">
        <v>14</v>
      </c>
      <c r="G179" s="2">
        <v>8383</v>
      </c>
      <c r="H179" s="3">
        <v>158</v>
      </c>
    </row>
    <row r="180" spans="1:8" ht="15" customHeight="1" x14ac:dyDescent="0.2">
      <c r="A180" s="19"/>
      <c r="B180" s="19" t="s">
        <v>33</v>
      </c>
      <c r="C180" s="23"/>
      <c r="D180" s="2">
        <v>20882</v>
      </c>
      <c r="E180" s="2">
        <v>18408</v>
      </c>
      <c r="F180" s="2">
        <v>2462</v>
      </c>
      <c r="G180" s="2">
        <v>0</v>
      </c>
      <c r="H180" s="3">
        <v>12</v>
      </c>
    </row>
    <row r="181" spans="1:8" ht="15" customHeight="1" x14ac:dyDescent="0.2">
      <c r="A181" s="19"/>
      <c r="B181" s="19" t="s">
        <v>34</v>
      </c>
      <c r="C181" s="23"/>
      <c r="D181" s="2">
        <v>2599</v>
      </c>
      <c r="E181" s="2">
        <v>2398</v>
      </c>
      <c r="F181" s="2">
        <v>201</v>
      </c>
      <c r="G181" s="2">
        <v>0</v>
      </c>
      <c r="H181" s="3">
        <v>0</v>
      </c>
    </row>
    <row r="182" spans="1:8" ht="12.85" customHeight="1" x14ac:dyDescent="0.2">
      <c r="A182" s="30"/>
      <c r="B182" s="30"/>
      <c r="C182" s="20"/>
      <c r="D182" s="2"/>
      <c r="E182" s="2"/>
      <c r="F182" s="2"/>
      <c r="G182" s="2"/>
      <c r="H182" s="3"/>
    </row>
    <row r="183" spans="1:8" ht="15" customHeight="1" x14ac:dyDescent="0.2">
      <c r="A183" s="19" t="s">
        <v>94</v>
      </c>
      <c r="B183" s="20"/>
      <c r="C183" s="20"/>
      <c r="D183" s="2"/>
      <c r="E183" s="2"/>
      <c r="F183" s="2"/>
      <c r="G183" s="2"/>
      <c r="H183" s="3"/>
    </row>
    <row r="184" spans="1:8" ht="12.85" customHeight="1" x14ac:dyDescent="0.2">
      <c r="A184" s="30"/>
      <c r="B184" s="30"/>
      <c r="C184" s="20"/>
      <c r="D184" s="2"/>
      <c r="E184" s="2"/>
      <c r="F184" s="2"/>
      <c r="G184" s="2"/>
      <c r="H184" s="3"/>
    </row>
    <row r="185" spans="1:8" ht="15" customHeight="1" x14ac:dyDescent="0.2">
      <c r="A185" s="30"/>
      <c r="B185" s="30" t="s">
        <v>78</v>
      </c>
      <c r="C185" s="20"/>
      <c r="D185" s="16">
        <f>SUM(D186:D191)</f>
        <v>3630415</v>
      </c>
      <c r="E185" s="16">
        <f t="shared" ref="E185:H185" si="9">SUM(E186:E191)</f>
        <v>3217620</v>
      </c>
      <c r="F185" s="16">
        <f t="shared" si="9"/>
        <v>15682</v>
      </c>
      <c r="G185" s="16">
        <f t="shared" si="9"/>
        <v>374750</v>
      </c>
      <c r="H185" s="9">
        <f t="shared" si="9"/>
        <v>22363</v>
      </c>
    </row>
    <row r="186" spans="1:8" ht="15" customHeight="1" x14ac:dyDescent="0.2">
      <c r="A186" s="30"/>
      <c r="B186" s="30"/>
      <c r="C186" s="20" t="s">
        <v>79</v>
      </c>
      <c r="D186" s="2">
        <v>2667513</v>
      </c>
      <c r="E186" s="2">
        <v>2297363</v>
      </c>
      <c r="F186" s="2">
        <v>7828</v>
      </c>
      <c r="G186" s="2">
        <v>343223</v>
      </c>
      <c r="H186" s="3">
        <v>19099</v>
      </c>
    </row>
    <row r="187" spans="1:8" ht="15" customHeight="1" x14ac:dyDescent="0.2">
      <c r="A187" s="30"/>
      <c r="B187" s="30"/>
      <c r="C187" s="20" t="s">
        <v>35</v>
      </c>
      <c r="D187" s="2">
        <v>355881</v>
      </c>
      <c r="E187" s="2">
        <v>339621</v>
      </c>
      <c r="F187" s="2">
        <v>1560</v>
      </c>
      <c r="G187" s="2">
        <v>12990</v>
      </c>
      <c r="H187" s="3">
        <v>1710</v>
      </c>
    </row>
    <row r="188" spans="1:8" ht="15" customHeight="1" x14ac:dyDescent="0.2">
      <c r="A188" s="30"/>
      <c r="B188" s="30"/>
      <c r="C188" s="20" t="s">
        <v>36</v>
      </c>
      <c r="D188" s="2">
        <v>161916</v>
      </c>
      <c r="E188" s="2">
        <v>155505</v>
      </c>
      <c r="F188" s="2">
        <v>1486</v>
      </c>
      <c r="G188" s="2">
        <v>4508</v>
      </c>
      <c r="H188" s="3">
        <v>417</v>
      </c>
    </row>
    <row r="189" spans="1:8" ht="15" customHeight="1" x14ac:dyDescent="0.2">
      <c r="A189" s="30"/>
      <c r="B189" s="30"/>
      <c r="C189" s="20" t="s">
        <v>37</v>
      </c>
      <c r="D189" s="2">
        <v>373631</v>
      </c>
      <c r="E189" s="2">
        <v>356672</v>
      </c>
      <c r="F189" s="2">
        <v>4109</v>
      </c>
      <c r="G189" s="2">
        <v>11949</v>
      </c>
      <c r="H189" s="3">
        <v>901</v>
      </c>
    </row>
    <row r="190" spans="1:8" ht="15" customHeight="1" x14ac:dyDescent="0.2">
      <c r="A190" s="30"/>
      <c r="B190" s="30"/>
      <c r="C190" s="20" t="s">
        <v>38</v>
      </c>
      <c r="D190" s="2">
        <v>71474</v>
      </c>
      <c r="E190" s="2">
        <v>68459</v>
      </c>
      <c r="F190" s="2">
        <v>699</v>
      </c>
      <c r="G190" s="2">
        <v>2080</v>
      </c>
      <c r="H190" s="3">
        <v>236</v>
      </c>
    </row>
    <row r="191" spans="1:8" ht="15" customHeight="1" x14ac:dyDescent="0.2">
      <c r="A191" s="30"/>
      <c r="B191" s="30"/>
      <c r="C191" s="20" t="s">
        <v>39</v>
      </c>
      <c r="D191" s="2">
        <v>0</v>
      </c>
      <c r="E191" s="2">
        <v>0</v>
      </c>
      <c r="F191" s="2">
        <v>0</v>
      </c>
      <c r="G191" s="2">
        <v>0</v>
      </c>
      <c r="H191" s="3">
        <v>0</v>
      </c>
    </row>
    <row r="192" spans="1:8" ht="12.85" customHeight="1" x14ac:dyDescent="0.2">
      <c r="A192" s="30"/>
      <c r="B192" s="30"/>
      <c r="C192" s="20"/>
      <c r="D192" s="2"/>
      <c r="E192" s="2"/>
      <c r="F192" s="2"/>
      <c r="G192" s="2"/>
      <c r="H192" s="3"/>
    </row>
    <row r="193" spans="1:8" ht="15" customHeight="1" x14ac:dyDescent="0.2">
      <c r="A193" s="30"/>
      <c r="B193" s="30" t="s">
        <v>92</v>
      </c>
      <c r="C193" s="20"/>
      <c r="D193" s="16">
        <f>SUM(D194:D199)</f>
        <v>3630415</v>
      </c>
      <c r="E193" s="16">
        <f t="shared" ref="E193:H193" si="10">SUM(E194:E199)</f>
        <v>3217620</v>
      </c>
      <c r="F193" s="16">
        <f t="shared" si="10"/>
        <v>15682</v>
      </c>
      <c r="G193" s="16">
        <f t="shared" si="10"/>
        <v>374750</v>
      </c>
      <c r="H193" s="9">
        <f t="shared" si="10"/>
        <v>22363</v>
      </c>
    </row>
    <row r="194" spans="1:8" ht="15" customHeight="1" x14ac:dyDescent="0.2">
      <c r="A194" s="30"/>
      <c r="B194" s="30"/>
      <c r="C194" s="20" t="s">
        <v>79</v>
      </c>
      <c r="D194" s="2">
        <v>2856569</v>
      </c>
      <c r="E194" s="2">
        <v>2483100</v>
      </c>
      <c r="F194" s="2">
        <v>9161</v>
      </c>
      <c r="G194" s="2">
        <v>344990</v>
      </c>
      <c r="H194" s="3">
        <v>19318</v>
      </c>
    </row>
    <row r="195" spans="1:8" ht="15" customHeight="1" x14ac:dyDescent="0.2">
      <c r="A195" s="30"/>
      <c r="B195" s="30"/>
      <c r="C195" s="20" t="s">
        <v>35</v>
      </c>
      <c r="D195" s="2">
        <v>300585</v>
      </c>
      <c r="E195" s="2">
        <v>285115</v>
      </c>
      <c r="F195" s="2">
        <v>1347</v>
      </c>
      <c r="G195" s="2">
        <v>12453</v>
      </c>
      <c r="H195" s="3">
        <v>1670</v>
      </c>
    </row>
    <row r="196" spans="1:8" ht="15" customHeight="1" x14ac:dyDescent="0.2">
      <c r="A196" s="30"/>
      <c r="B196" s="30"/>
      <c r="C196" s="20" t="s">
        <v>36</v>
      </c>
      <c r="D196" s="2">
        <v>132987</v>
      </c>
      <c r="E196" s="2">
        <v>127165</v>
      </c>
      <c r="F196" s="2">
        <v>1335</v>
      </c>
      <c r="G196" s="2">
        <v>4086</v>
      </c>
      <c r="H196" s="3">
        <v>401</v>
      </c>
    </row>
    <row r="197" spans="1:8" ht="15" customHeight="1" x14ac:dyDescent="0.2">
      <c r="A197" s="30"/>
      <c r="B197" s="30"/>
      <c r="C197" s="20" t="s">
        <v>37</v>
      </c>
      <c r="D197" s="2">
        <v>288281</v>
      </c>
      <c r="E197" s="2">
        <v>273010</v>
      </c>
      <c r="F197" s="2">
        <v>3293</v>
      </c>
      <c r="G197" s="2">
        <v>11232</v>
      </c>
      <c r="H197" s="3">
        <v>746</v>
      </c>
    </row>
    <row r="198" spans="1:8" ht="15" customHeight="1" x14ac:dyDescent="0.2">
      <c r="A198" s="30"/>
      <c r="B198" s="30"/>
      <c r="C198" s="20" t="s">
        <v>38</v>
      </c>
      <c r="D198" s="2">
        <v>51993</v>
      </c>
      <c r="E198" s="2">
        <v>49230</v>
      </c>
      <c r="F198" s="2">
        <v>546</v>
      </c>
      <c r="G198" s="2">
        <v>1989</v>
      </c>
      <c r="H198" s="3">
        <v>228</v>
      </c>
    </row>
    <row r="199" spans="1:8" ht="15" customHeight="1" x14ac:dyDescent="0.2">
      <c r="A199" s="30"/>
      <c r="B199" s="30"/>
      <c r="C199" s="20" t="s">
        <v>39</v>
      </c>
      <c r="D199" s="2">
        <v>0</v>
      </c>
      <c r="E199" s="2">
        <v>0</v>
      </c>
      <c r="F199" s="2">
        <v>0</v>
      </c>
      <c r="G199" s="2">
        <v>0</v>
      </c>
      <c r="H199" s="3">
        <v>0</v>
      </c>
    </row>
    <row r="200" spans="1:8" ht="12.85" customHeight="1" x14ac:dyDescent="0.2">
      <c r="A200" s="30"/>
      <c r="B200" s="30"/>
      <c r="C200" s="20"/>
      <c r="D200" s="2"/>
      <c r="E200" s="2"/>
      <c r="F200" s="2"/>
      <c r="G200" s="2"/>
      <c r="H200" s="3"/>
    </row>
    <row r="201" spans="1:8" ht="15" customHeight="1" x14ac:dyDescent="0.2">
      <c r="A201" s="30" t="s">
        <v>101</v>
      </c>
      <c r="B201" s="30"/>
      <c r="C201" s="20"/>
      <c r="D201" s="2"/>
      <c r="E201" s="2"/>
      <c r="F201" s="2"/>
      <c r="G201" s="2"/>
      <c r="H201" s="3"/>
    </row>
    <row r="202" spans="1:8" ht="12.85" customHeight="1" x14ac:dyDescent="0.2">
      <c r="A202" s="30"/>
      <c r="B202" s="30"/>
      <c r="C202" s="20"/>
      <c r="D202" s="2"/>
      <c r="E202" s="2"/>
      <c r="F202" s="2"/>
      <c r="G202" s="2"/>
      <c r="H202" s="3"/>
    </row>
    <row r="203" spans="1:8" ht="15" customHeight="1" x14ac:dyDescent="0.2">
      <c r="A203" s="22" t="s">
        <v>84</v>
      </c>
      <c r="B203" s="22"/>
      <c r="C203" s="20"/>
      <c r="D203" s="16">
        <f>SUM(D204:D206)</f>
        <v>3649584</v>
      </c>
      <c r="E203" s="16">
        <f t="shared" ref="E203:H203" si="11">SUM(E204:E206)</f>
        <v>3249542</v>
      </c>
      <c r="F203" s="16">
        <f t="shared" si="11"/>
        <v>16894</v>
      </c>
      <c r="G203" s="16">
        <f t="shared" si="11"/>
        <v>383148</v>
      </c>
      <c r="H203" s="9">
        <f t="shared" si="11"/>
        <v>0</v>
      </c>
    </row>
    <row r="204" spans="1:8" ht="15" customHeight="1" x14ac:dyDescent="0.2">
      <c r="A204" s="30"/>
      <c r="B204" s="30"/>
      <c r="C204" s="32" t="s">
        <v>44</v>
      </c>
      <c r="D204" s="2">
        <v>1506463</v>
      </c>
      <c r="E204" s="2">
        <v>1164486</v>
      </c>
      <c r="F204" s="2">
        <v>0</v>
      </c>
      <c r="G204" s="2">
        <v>341977</v>
      </c>
      <c r="H204" s="3">
        <v>0</v>
      </c>
    </row>
    <row r="205" spans="1:8" ht="15" customHeight="1" x14ac:dyDescent="0.2">
      <c r="A205" s="30"/>
      <c r="B205" s="30"/>
      <c r="C205" s="32" t="s">
        <v>45</v>
      </c>
      <c r="D205" s="2">
        <v>1598965</v>
      </c>
      <c r="E205" s="2">
        <v>1557711</v>
      </c>
      <c r="F205" s="2">
        <v>83</v>
      </c>
      <c r="G205" s="2">
        <v>41171</v>
      </c>
      <c r="H205" s="3">
        <v>0</v>
      </c>
    </row>
    <row r="206" spans="1:8" ht="15" customHeight="1" x14ac:dyDescent="0.2">
      <c r="A206" s="30"/>
      <c r="B206" s="30"/>
      <c r="C206" s="32" t="s">
        <v>46</v>
      </c>
      <c r="D206" s="2">
        <v>544156</v>
      </c>
      <c r="E206" s="2">
        <v>527345</v>
      </c>
      <c r="F206" s="2">
        <v>16811</v>
      </c>
      <c r="G206" s="2">
        <v>0</v>
      </c>
      <c r="H206" s="3">
        <v>0</v>
      </c>
    </row>
    <row r="207" spans="1:8" ht="12.85" customHeight="1" x14ac:dyDescent="0.2">
      <c r="A207" s="30"/>
      <c r="B207" s="30"/>
      <c r="C207" s="20"/>
      <c r="D207" s="2"/>
      <c r="E207" s="2"/>
      <c r="F207" s="2"/>
      <c r="G207" s="2"/>
      <c r="H207" s="3"/>
    </row>
    <row r="208" spans="1:8" ht="15" customHeight="1" x14ac:dyDescent="0.2">
      <c r="A208" s="19" t="s">
        <v>85</v>
      </c>
      <c r="B208" s="19"/>
      <c r="C208" s="28"/>
      <c r="D208" s="16">
        <f>SUM(D209:D211)</f>
        <v>156724</v>
      </c>
      <c r="E208" s="16">
        <f t="shared" ref="E208:H208" si="12">SUM(E209:E211)</f>
        <v>131092</v>
      </c>
      <c r="F208" s="16">
        <f t="shared" si="12"/>
        <v>2969</v>
      </c>
      <c r="G208" s="16">
        <f t="shared" si="12"/>
        <v>0</v>
      </c>
      <c r="H208" s="9">
        <f t="shared" si="12"/>
        <v>22663</v>
      </c>
    </row>
    <row r="209" spans="1:8" ht="15" customHeight="1" x14ac:dyDescent="0.2">
      <c r="A209" s="30"/>
      <c r="B209" s="30"/>
      <c r="C209" s="32" t="s">
        <v>44</v>
      </c>
      <c r="D209" s="2">
        <v>21499</v>
      </c>
      <c r="E209" s="2">
        <v>9299</v>
      </c>
      <c r="F209" s="2">
        <v>0</v>
      </c>
      <c r="G209" s="2">
        <v>0</v>
      </c>
      <c r="H209" s="3">
        <v>12200</v>
      </c>
    </row>
    <row r="210" spans="1:8" ht="15" customHeight="1" x14ac:dyDescent="0.2">
      <c r="A210" s="30"/>
      <c r="B210" s="30"/>
      <c r="C210" s="32" t="s">
        <v>45</v>
      </c>
      <c r="D210" s="2">
        <v>61295</v>
      </c>
      <c r="E210" s="2">
        <v>53010</v>
      </c>
      <c r="F210" s="2">
        <v>0</v>
      </c>
      <c r="G210" s="2">
        <v>0</v>
      </c>
      <c r="H210" s="3">
        <v>8285</v>
      </c>
    </row>
    <row r="211" spans="1:8" ht="15" customHeight="1" x14ac:dyDescent="0.2">
      <c r="A211" s="30"/>
      <c r="B211" s="30"/>
      <c r="C211" s="32" t="s">
        <v>46</v>
      </c>
      <c r="D211" s="2">
        <v>73930</v>
      </c>
      <c r="E211" s="2">
        <v>68783</v>
      </c>
      <c r="F211" s="2">
        <v>2969</v>
      </c>
      <c r="G211" s="2">
        <v>0</v>
      </c>
      <c r="H211" s="3">
        <v>2178</v>
      </c>
    </row>
    <row r="212" spans="1:8" ht="15" customHeight="1" x14ac:dyDescent="0.2">
      <c r="A212" s="19" t="s">
        <v>87</v>
      </c>
      <c r="B212" s="19"/>
      <c r="C212" s="21"/>
      <c r="D212" s="16">
        <f>SUM(D215:D220)</f>
        <v>211199</v>
      </c>
      <c r="E212" s="16">
        <f>SUM(E215:E220)</f>
        <v>206489</v>
      </c>
      <c r="F212" s="16">
        <f>SUM(F215:F220)</f>
        <v>4710</v>
      </c>
      <c r="G212" s="16">
        <f>SUM(G215:G220)</f>
        <v>0</v>
      </c>
      <c r="H212" s="9">
        <f>SUM(H215:H220)</f>
        <v>0</v>
      </c>
    </row>
    <row r="213" spans="1:8" ht="15" customHeight="1" x14ac:dyDescent="0.2">
      <c r="A213" s="30"/>
      <c r="B213" s="30"/>
      <c r="C213" s="20"/>
      <c r="D213" s="2"/>
      <c r="E213" s="2"/>
      <c r="F213" s="2"/>
      <c r="G213" s="2"/>
      <c r="H213" s="3"/>
    </row>
    <row r="214" spans="1:8" ht="15" customHeight="1" x14ac:dyDescent="0.2">
      <c r="A214" s="19" t="s">
        <v>86</v>
      </c>
      <c r="B214" s="19"/>
      <c r="C214" s="21"/>
      <c r="D214" s="2"/>
      <c r="E214" s="2"/>
      <c r="F214" s="2"/>
      <c r="G214" s="2"/>
      <c r="H214" s="3"/>
    </row>
    <row r="215" spans="1:8" ht="15" customHeight="1" x14ac:dyDescent="0.2">
      <c r="A215" s="30"/>
      <c r="B215" s="30"/>
      <c r="C215" s="23" t="s">
        <v>40</v>
      </c>
      <c r="D215" s="2">
        <v>28016</v>
      </c>
      <c r="E215" s="2">
        <v>27144</v>
      </c>
      <c r="F215" s="2">
        <v>872</v>
      </c>
      <c r="G215" s="2">
        <v>0</v>
      </c>
      <c r="H215" s="3">
        <v>0</v>
      </c>
    </row>
    <row r="216" spans="1:8" ht="15" customHeight="1" x14ac:dyDescent="0.2">
      <c r="A216" s="30"/>
      <c r="B216" s="30"/>
      <c r="C216" s="23" t="s">
        <v>41</v>
      </c>
      <c r="D216" s="2">
        <v>89629</v>
      </c>
      <c r="E216" s="2">
        <v>89250</v>
      </c>
      <c r="F216" s="2">
        <v>379</v>
      </c>
      <c r="G216" s="2">
        <v>0</v>
      </c>
      <c r="H216" s="3">
        <v>0</v>
      </c>
    </row>
    <row r="217" spans="1:8" ht="15" customHeight="1" x14ac:dyDescent="0.2">
      <c r="A217" s="30"/>
      <c r="B217" s="30"/>
      <c r="C217" s="23" t="s">
        <v>42</v>
      </c>
      <c r="D217" s="2">
        <v>37485</v>
      </c>
      <c r="E217" s="2">
        <v>37471</v>
      </c>
      <c r="F217" s="2">
        <v>14</v>
      </c>
      <c r="G217" s="2">
        <v>0</v>
      </c>
      <c r="H217" s="3">
        <v>0</v>
      </c>
    </row>
    <row r="218" spans="1:8" ht="15" customHeight="1" x14ac:dyDescent="0.2">
      <c r="A218" s="30"/>
      <c r="B218" s="30"/>
      <c r="C218" s="23" t="s">
        <v>99</v>
      </c>
      <c r="D218" s="2">
        <v>48896</v>
      </c>
      <c r="E218" s="2">
        <v>46035</v>
      </c>
      <c r="F218" s="2">
        <v>2861</v>
      </c>
      <c r="G218" s="2">
        <v>0</v>
      </c>
      <c r="H218" s="3">
        <v>0</v>
      </c>
    </row>
    <row r="219" spans="1:8" ht="15" customHeight="1" x14ac:dyDescent="0.2">
      <c r="A219" s="30"/>
      <c r="B219" s="30"/>
      <c r="C219" s="23" t="s">
        <v>43</v>
      </c>
      <c r="D219" s="2">
        <v>7173</v>
      </c>
      <c r="E219" s="2">
        <v>6589</v>
      </c>
      <c r="F219" s="2">
        <v>584</v>
      </c>
      <c r="G219" s="2">
        <v>0</v>
      </c>
      <c r="H219" s="3">
        <v>0</v>
      </c>
    </row>
    <row r="220" spans="1:8" ht="15" customHeight="1" x14ac:dyDescent="0.2">
      <c r="A220" s="30"/>
      <c r="B220" s="30"/>
      <c r="C220" s="23" t="s">
        <v>39</v>
      </c>
      <c r="D220" s="2">
        <v>0</v>
      </c>
      <c r="E220" s="2">
        <v>0</v>
      </c>
      <c r="F220" s="2">
        <v>0</v>
      </c>
      <c r="G220" s="2">
        <v>0</v>
      </c>
      <c r="H220" s="3">
        <v>0</v>
      </c>
    </row>
    <row r="221" spans="1:8" ht="15" customHeight="1" x14ac:dyDescent="0.2">
      <c r="A221" s="30"/>
      <c r="B221" s="30"/>
      <c r="C221" s="23"/>
      <c r="D221" s="2"/>
      <c r="E221" s="2"/>
      <c r="F221" s="2"/>
      <c r="G221" s="2"/>
      <c r="H221" s="3"/>
    </row>
    <row r="222" spans="1:8" ht="15" customHeight="1" x14ac:dyDescent="0.2">
      <c r="A222" s="30" t="s">
        <v>52</v>
      </c>
      <c r="B222" s="30"/>
      <c r="C222" s="20"/>
      <c r="D222" s="2"/>
      <c r="E222" s="2"/>
      <c r="F222" s="2"/>
      <c r="G222" s="2"/>
      <c r="H222" s="3"/>
    </row>
    <row r="223" spans="1:8" ht="15" customHeight="1" x14ac:dyDescent="0.2">
      <c r="A223" s="30"/>
      <c r="B223" s="30"/>
      <c r="C223" s="20"/>
      <c r="D223" s="2"/>
      <c r="E223" s="2"/>
      <c r="F223" s="2"/>
      <c r="G223" s="2"/>
      <c r="H223" s="3"/>
    </row>
    <row r="224" spans="1:8" ht="15" customHeight="1" x14ac:dyDescent="0.2">
      <c r="A224" s="30"/>
      <c r="B224" s="30"/>
      <c r="C224" s="20" t="s">
        <v>55</v>
      </c>
      <c r="D224" s="2">
        <v>3495886</v>
      </c>
      <c r="E224" s="2">
        <v>3078244</v>
      </c>
      <c r="F224" s="2">
        <v>11889</v>
      </c>
      <c r="G224" s="2">
        <v>383123</v>
      </c>
      <c r="H224" s="3">
        <v>22630</v>
      </c>
    </row>
    <row r="225" spans="1:8" ht="15" customHeight="1" x14ac:dyDescent="0.2">
      <c r="A225" s="30"/>
      <c r="B225" s="30"/>
      <c r="C225" s="20" t="s">
        <v>56</v>
      </c>
      <c r="D225" s="2">
        <v>34067</v>
      </c>
      <c r="E225" s="2">
        <v>32433</v>
      </c>
      <c r="F225" s="2">
        <v>1631</v>
      </c>
      <c r="G225" s="2">
        <v>3</v>
      </c>
      <c r="H225" s="3">
        <v>0</v>
      </c>
    </row>
    <row r="226" spans="1:8" ht="15" customHeight="1" x14ac:dyDescent="0.2">
      <c r="A226" s="30"/>
      <c r="B226" s="30"/>
      <c r="C226" s="20" t="s">
        <v>57</v>
      </c>
      <c r="D226" s="2">
        <v>14410</v>
      </c>
      <c r="E226" s="2">
        <v>14193</v>
      </c>
      <c r="F226" s="2">
        <v>216</v>
      </c>
      <c r="G226" s="2">
        <v>0</v>
      </c>
      <c r="H226" s="3">
        <v>1</v>
      </c>
    </row>
    <row r="227" spans="1:8" ht="15" customHeight="1" x14ac:dyDescent="0.2">
      <c r="A227" s="30"/>
      <c r="B227" s="30"/>
      <c r="C227" s="20" t="s">
        <v>58</v>
      </c>
      <c r="D227" s="2">
        <v>229545</v>
      </c>
      <c r="E227" s="2">
        <v>226839</v>
      </c>
      <c r="F227" s="2">
        <v>2704</v>
      </c>
      <c r="G227" s="2">
        <v>0</v>
      </c>
      <c r="H227" s="3">
        <v>2</v>
      </c>
    </row>
    <row r="228" spans="1:8" ht="15" customHeight="1" x14ac:dyDescent="0.2">
      <c r="A228" s="30"/>
      <c r="B228" s="30"/>
      <c r="C228" s="20" t="s">
        <v>70</v>
      </c>
      <c r="D228" s="2">
        <v>8011</v>
      </c>
      <c r="E228" s="2">
        <v>7734</v>
      </c>
      <c r="F228" s="2">
        <v>277</v>
      </c>
      <c r="G228" s="2">
        <v>0</v>
      </c>
      <c r="H228" s="3">
        <v>0</v>
      </c>
    </row>
    <row r="229" spans="1:8" ht="15" customHeight="1" x14ac:dyDescent="0.2">
      <c r="A229" s="30"/>
      <c r="B229" s="30"/>
      <c r="C229" s="20" t="s">
        <v>71</v>
      </c>
      <c r="D229" s="2">
        <v>24520</v>
      </c>
      <c r="E229" s="2">
        <v>22783</v>
      </c>
      <c r="F229" s="2">
        <v>1737</v>
      </c>
      <c r="G229" s="2">
        <v>0</v>
      </c>
      <c r="H229" s="3">
        <v>0</v>
      </c>
    </row>
    <row r="230" spans="1:8" ht="15" customHeight="1" x14ac:dyDescent="0.2">
      <c r="A230" s="30"/>
      <c r="B230" s="30"/>
      <c r="C230" s="20" t="s">
        <v>72</v>
      </c>
      <c r="D230" s="2">
        <v>195449</v>
      </c>
      <c r="E230" s="2">
        <v>189796</v>
      </c>
      <c r="F230" s="2">
        <v>5653</v>
      </c>
      <c r="G230" s="2">
        <v>0</v>
      </c>
      <c r="H230" s="3">
        <v>0</v>
      </c>
    </row>
    <row r="231" spans="1:8" ht="15" customHeight="1" x14ac:dyDescent="0.2">
      <c r="A231" s="30"/>
      <c r="B231" s="30"/>
      <c r="C231" s="20" t="s">
        <v>49</v>
      </c>
      <c r="D231" s="2">
        <v>350</v>
      </c>
      <c r="E231" s="2">
        <v>346</v>
      </c>
      <c r="F231" s="2">
        <v>4</v>
      </c>
      <c r="G231" s="2">
        <v>0</v>
      </c>
      <c r="H231" s="3">
        <v>0</v>
      </c>
    </row>
    <row r="232" spans="1:8" ht="15" customHeight="1" x14ac:dyDescent="0.2">
      <c r="A232" s="30"/>
      <c r="B232" s="30"/>
      <c r="C232" s="20" t="s">
        <v>43</v>
      </c>
      <c r="D232" s="2">
        <v>15269</v>
      </c>
      <c r="E232" s="2">
        <v>14755</v>
      </c>
      <c r="F232" s="2">
        <v>462</v>
      </c>
      <c r="G232" s="2">
        <v>22</v>
      </c>
      <c r="H232" s="3">
        <v>30</v>
      </c>
    </row>
    <row r="233" spans="1:8" ht="15" customHeight="1" x14ac:dyDescent="0.2">
      <c r="A233" s="30"/>
      <c r="B233" s="30"/>
      <c r="C233" s="20"/>
      <c r="D233" s="2"/>
      <c r="E233" s="2"/>
      <c r="F233" s="2"/>
      <c r="G233" s="2"/>
      <c r="H233" s="3"/>
    </row>
    <row r="234" spans="1:8" ht="15" customHeight="1" x14ac:dyDescent="0.2">
      <c r="A234" s="30" t="s">
        <v>53</v>
      </c>
      <c r="B234" s="30"/>
      <c r="C234" s="20"/>
      <c r="D234" s="2"/>
      <c r="E234" s="2"/>
      <c r="F234" s="2"/>
      <c r="G234" s="2"/>
      <c r="H234" s="3"/>
    </row>
    <row r="235" spans="1:8" ht="15" customHeight="1" x14ac:dyDescent="0.2">
      <c r="A235" s="30"/>
      <c r="B235" s="30"/>
      <c r="C235" s="20"/>
      <c r="D235" s="2"/>
      <c r="E235" s="2"/>
      <c r="F235" s="2"/>
      <c r="G235" s="2"/>
      <c r="H235" s="3"/>
    </row>
    <row r="236" spans="1:8" ht="15" customHeight="1" x14ac:dyDescent="0.2">
      <c r="A236" s="30"/>
      <c r="B236" s="30"/>
      <c r="C236" s="33" t="s">
        <v>66</v>
      </c>
      <c r="D236" s="8">
        <v>2509946</v>
      </c>
      <c r="E236" s="8">
        <v>2161189</v>
      </c>
      <c r="F236" s="8">
        <v>3867</v>
      </c>
      <c r="G236" s="8">
        <v>324394</v>
      </c>
      <c r="H236" s="7">
        <v>20496</v>
      </c>
    </row>
    <row r="237" spans="1:8" ht="15" customHeight="1" x14ac:dyDescent="0.2">
      <c r="A237" s="30"/>
      <c r="B237" s="30"/>
      <c r="C237" s="33" t="s">
        <v>69</v>
      </c>
      <c r="D237" s="8">
        <v>396212</v>
      </c>
      <c r="E237" s="8">
        <v>338560</v>
      </c>
      <c r="F237" s="8">
        <v>530</v>
      </c>
      <c r="G237" s="8">
        <v>56238</v>
      </c>
      <c r="H237" s="7">
        <v>884</v>
      </c>
    </row>
    <row r="238" spans="1:8" ht="15" customHeight="1" x14ac:dyDescent="0.2">
      <c r="A238" s="30"/>
      <c r="B238" s="30"/>
      <c r="C238" s="33" t="s">
        <v>60</v>
      </c>
      <c r="D238" s="8">
        <v>905194</v>
      </c>
      <c r="E238" s="8">
        <v>885725</v>
      </c>
      <c r="F238" s="8">
        <v>17582</v>
      </c>
      <c r="G238" s="8">
        <v>1073</v>
      </c>
      <c r="H238" s="7">
        <v>814</v>
      </c>
    </row>
    <row r="239" spans="1:8" ht="15" customHeight="1" x14ac:dyDescent="0.2">
      <c r="A239" s="30"/>
      <c r="B239" s="30"/>
      <c r="C239" s="33" t="s">
        <v>61</v>
      </c>
      <c r="D239" s="8">
        <v>72022</v>
      </c>
      <c r="E239" s="8">
        <v>70446</v>
      </c>
      <c r="F239" s="8">
        <v>1320</v>
      </c>
      <c r="G239" s="8">
        <v>224</v>
      </c>
      <c r="H239" s="7">
        <v>32</v>
      </c>
    </row>
    <row r="240" spans="1:8" ht="15" customHeight="1" x14ac:dyDescent="0.2">
      <c r="A240" s="30"/>
      <c r="B240" s="30"/>
      <c r="C240" s="33" t="s">
        <v>47</v>
      </c>
      <c r="D240" s="8">
        <v>75720</v>
      </c>
      <c r="E240" s="8">
        <v>74701</v>
      </c>
      <c r="F240" s="8">
        <v>944</v>
      </c>
      <c r="G240" s="8">
        <v>48</v>
      </c>
      <c r="H240" s="7">
        <v>27</v>
      </c>
    </row>
    <row r="241" spans="1:8" ht="15" customHeight="1" x14ac:dyDescent="0.2">
      <c r="A241" s="30"/>
      <c r="B241" s="30"/>
      <c r="C241" s="33" t="s">
        <v>62</v>
      </c>
      <c r="D241" s="8">
        <v>31297</v>
      </c>
      <c r="E241" s="8">
        <v>31183</v>
      </c>
      <c r="F241" s="8">
        <v>94</v>
      </c>
      <c r="G241" s="8">
        <v>20</v>
      </c>
      <c r="H241" s="7">
        <v>0</v>
      </c>
    </row>
    <row r="242" spans="1:8" ht="15" customHeight="1" x14ac:dyDescent="0.2">
      <c r="A242" s="30"/>
      <c r="B242" s="30"/>
      <c r="C242" s="33" t="s">
        <v>48</v>
      </c>
      <c r="D242" s="8">
        <v>27116</v>
      </c>
      <c r="E242" s="8">
        <v>25319</v>
      </c>
      <c r="F242" s="8">
        <v>236</v>
      </c>
      <c r="G242" s="8">
        <v>1151</v>
      </c>
      <c r="H242" s="7">
        <v>410</v>
      </c>
    </row>
    <row r="243" spans="1:8" ht="15" customHeight="1" x14ac:dyDescent="0.2">
      <c r="A243" s="30"/>
      <c r="B243" s="30"/>
      <c r="C243" s="20"/>
      <c r="D243" s="2"/>
      <c r="E243" s="2"/>
      <c r="F243" s="2"/>
      <c r="G243" s="2"/>
      <c r="H243" s="3"/>
    </row>
    <row r="244" spans="1:8" ht="15" customHeight="1" x14ac:dyDescent="0.2">
      <c r="A244" s="30" t="s">
        <v>54</v>
      </c>
      <c r="B244" s="30"/>
      <c r="C244" s="20"/>
      <c r="D244" s="2"/>
      <c r="E244" s="2"/>
      <c r="F244" s="2"/>
      <c r="G244" s="2"/>
      <c r="H244" s="3"/>
    </row>
    <row r="245" spans="1:8" ht="15" customHeight="1" x14ac:dyDescent="0.2">
      <c r="A245" s="30"/>
      <c r="B245" s="30"/>
      <c r="C245" s="20"/>
      <c r="D245" s="2"/>
      <c r="E245" s="2"/>
      <c r="F245" s="2"/>
      <c r="G245" s="2"/>
      <c r="H245" s="3"/>
    </row>
    <row r="246" spans="1:8" ht="15" customHeight="1" x14ac:dyDescent="0.2">
      <c r="A246" s="30"/>
      <c r="B246" s="30"/>
      <c r="C246" s="33" t="s">
        <v>49</v>
      </c>
      <c r="D246" s="8">
        <v>3625499</v>
      </c>
      <c r="E246" s="8">
        <v>3219811</v>
      </c>
      <c r="F246" s="8">
        <v>16787</v>
      </c>
      <c r="G246" s="8">
        <v>367755</v>
      </c>
      <c r="H246" s="7">
        <v>21146</v>
      </c>
    </row>
    <row r="247" spans="1:8" ht="15" customHeight="1" x14ac:dyDescent="0.2">
      <c r="A247" s="30"/>
      <c r="B247" s="30"/>
      <c r="C247" s="33" t="s">
        <v>63</v>
      </c>
      <c r="D247" s="8">
        <v>345390</v>
      </c>
      <c r="E247" s="8">
        <v>338203</v>
      </c>
      <c r="F247" s="8">
        <v>7187</v>
      </c>
      <c r="G247" s="8">
        <v>0</v>
      </c>
      <c r="H247" s="7">
        <v>0</v>
      </c>
    </row>
    <row r="248" spans="1:8" ht="15" customHeight="1" x14ac:dyDescent="0.2">
      <c r="A248" s="30"/>
      <c r="B248" s="30"/>
      <c r="C248" s="33" t="s">
        <v>50</v>
      </c>
      <c r="D248" s="8">
        <v>24703</v>
      </c>
      <c r="E248" s="8">
        <v>11175</v>
      </c>
      <c r="F248" s="8">
        <v>79</v>
      </c>
      <c r="G248" s="8">
        <v>12971</v>
      </c>
      <c r="H248" s="7">
        <v>478</v>
      </c>
    </row>
    <row r="249" spans="1:8" ht="15" customHeight="1" x14ac:dyDescent="0.2">
      <c r="A249" s="30"/>
      <c r="B249" s="30"/>
      <c r="C249" s="33" t="s">
        <v>64</v>
      </c>
      <c r="D249" s="8">
        <v>299</v>
      </c>
      <c r="E249" s="8">
        <v>291</v>
      </c>
      <c r="F249" s="8">
        <v>8</v>
      </c>
      <c r="G249" s="8">
        <v>0</v>
      </c>
      <c r="H249" s="7">
        <v>0</v>
      </c>
    </row>
    <row r="250" spans="1:8" ht="15" customHeight="1" x14ac:dyDescent="0.2">
      <c r="A250" s="30"/>
      <c r="B250" s="30"/>
      <c r="C250" s="33" t="s">
        <v>65</v>
      </c>
      <c r="D250" s="8">
        <v>70</v>
      </c>
      <c r="E250" s="8">
        <v>66</v>
      </c>
      <c r="F250" s="8">
        <v>4</v>
      </c>
      <c r="G250" s="8">
        <v>0</v>
      </c>
      <c r="H250" s="7">
        <v>0</v>
      </c>
    </row>
    <row r="251" spans="1:8" ht="15" customHeight="1" x14ac:dyDescent="0.2">
      <c r="A251" s="30"/>
      <c r="B251" s="30"/>
      <c r="C251" s="33" t="s">
        <v>51</v>
      </c>
      <c r="D251" s="8">
        <v>21546</v>
      </c>
      <c r="E251" s="8">
        <v>17577</v>
      </c>
      <c r="F251" s="8">
        <v>508</v>
      </c>
      <c r="G251" s="8">
        <v>2422</v>
      </c>
      <c r="H251" s="7">
        <v>1039</v>
      </c>
    </row>
    <row r="252" spans="1:8" ht="15" customHeight="1" x14ac:dyDescent="0.2">
      <c r="A252" s="34"/>
      <c r="B252" s="34"/>
      <c r="C252" s="35"/>
      <c r="D252" s="36"/>
      <c r="E252" s="36"/>
      <c r="F252" s="36"/>
      <c r="G252" s="36"/>
      <c r="H252" s="37"/>
    </row>
    <row r="254" spans="1:8" x14ac:dyDescent="0.2">
      <c r="A254" s="42" t="s">
        <v>95</v>
      </c>
    </row>
  </sheetData>
  <mergeCells count="12">
    <mergeCell ref="A10:C10"/>
    <mergeCell ref="A132:C132"/>
    <mergeCell ref="E6:E8"/>
    <mergeCell ref="F6:F8"/>
    <mergeCell ref="G6:G8"/>
    <mergeCell ref="D4:H4"/>
    <mergeCell ref="D5:D8"/>
    <mergeCell ref="E5:H5"/>
    <mergeCell ref="A1:H1"/>
    <mergeCell ref="A2:H2"/>
    <mergeCell ref="A4:C8"/>
    <mergeCell ref="H6:H8"/>
  </mergeCells>
  <printOptions horizontalCentered="1"/>
  <pageMargins left="0.55118110236220474" right="0.55118110236220474" top="0.59055118110236227" bottom="0.59055118110236227" header="0.51181102362204722" footer="0.51181102362204722"/>
  <pageSetup scale="87" orientation="portrait" r:id="rId1"/>
  <headerFooter alignWithMargins="0"/>
  <rowBreaks count="2" manualBreakCount="2">
    <brk id="61" max="16383" man="1"/>
    <brk id="2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2023-09-08T19:29:12Z</cp:lastPrinted>
  <dcterms:created xsi:type="dcterms:W3CDTF">2023-08-25T17:44:59Z</dcterms:created>
  <dcterms:modified xsi:type="dcterms:W3CDTF">2023-09-08T20:33:25Z</dcterms:modified>
</cp:coreProperties>
</file>